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activeTab="0"/>
  </bookViews>
  <sheets>
    <sheet name="鑑" sheetId="1" r:id="rId1"/>
    <sheet name="内訳" sheetId="2" r:id="rId2"/>
    <sheet name="鑑 (参考)" sheetId="3" r:id="rId3"/>
    <sheet name="内訳 (参考)" sheetId="4" r:id="rId4"/>
    <sheet name="ご不明点は" sheetId="5" r:id="rId5"/>
  </sheets>
  <definedNames>
    <definedName name="_xlnm.Print_Area" localSheetId="4">'ご不明点は'!$A$1:$AX$30</definedName>
    <definedName name="_xlnm.Print_Area" localSheetId="0">'鑑'!$A$1:$AX$36</definedName>
    <definedName name="_xlnm.Print_Area" localSheetId="2">'鑑 (参考)'!$A$1:$AX$36</definedName>
    <definedName name="_xlnm.Print_Area" localSheetId="1">'内訳'!$A$1:$AX$175</definedName>
    <definedName name="_xlnm.Print_Area" localSheetId="3">'内訳 (参考)'!$A$1:$AX$175</definedName>
    <definedName name="_xlnm.Print_Titles" localSheetId="4">'ご不明点は'!$15:$16</definedName>
  </definedNames>
  <calcPr fullCalcOnLoad="1"/>
</workbook>
</file>

<file path=xl/comments1.xml><?xml version="1.0" encoding="utf-8"?>
<comments xmlns="http://schemas.openxmlformats.org/spreadsheetml/2006/main">
  <authors>
    <author>佐藤 美紀</author>
  </authors>
  <commentList>
    <comment ref="AX3" authorId="0">
      <text>
        <r>
          <rPr>
            <b/>
            <sz val="9"/>
            <rFont val="MS P ゴシック"/>
            <family val="3"/>
          </rPr>
          <t>色が変わっている箇所に
入力してください。</t>
        </r>
      </text>
    </comment>
  </commentList>
</comments>
</file>

<file path=xl/sharedStrings.xml><?xml version="1.0" encoding="utf-8"?>
<sst xmlns="http://schemas.openxmlformats.org/spreadsheetml/2006/main" count="432" uniqueCount="105">
  <si>
    <t>年</t>
  </si>
  <si>
    <t>月</t>
  </si>
  <si>
    <t>日</t>
  </si>
  <si>
    <t>住所</t>
  </si>
  <si>
    <t>氏名</t>
  </si>
  <si>
    <t>現場名</t>
  </si>
  <si>
    <t>請求金額</t>
  </si>
  <si>
    <t>￥</t>
  </si>
  <si>
    <t>工事金額</t>
  </si>
  <si>
    <t>契約金額</t>
  </si>
  <si>
    <t>①</t>
  </si>
  <si>
    <t>出来高累計額</t>
  </si>
  <si>
    <t>②</t>
  </si>
  <si>
    <t>出来高に対する％</t>
  </si>
  <si>
    <t>③</t>
  </si>
  <si>
    <t>④</t>
  </si>
  <si>
    <t>②×③</t>
  </si>
  <si>
    <t>前回迄請求金額</t>
  </si>
  <si>
    <t>差引金額⑥</t>
  </si>
  <si>
    <t>⑤</t>
  </si>
  <si>
    <t>④－⑤</t>
  </si>
  <si>
    <t>⑦</t>
  </si>
  <si>
    <t>品名・工事内容</t>
  </si>
  <si>
    <t>単価</t>
  </si>
  <si>
    <t>単位</t>
  </si>
  <si>
    <t>金額</t>
  </si>
  <si>
    <t>金融機関名</t>
  </si>
  <si>
    <t>支店名</t>
  </si>
  <si>
    <t>預金種目</t>
  </si>
  <si>
    <t>口座番号</t>
  </si>
  <si>
    <t>フリガナ</t>
  </si>
  <si>
    <t>口座名義</t>
  </si>
  <si>
    <t>受領印</t>
  </si>
  <si>
    <t>支払額</t>
  </si>
  <si>
    <t>支払保留金</t>
  </si>
  <si>
    <t>⑧</t>
  </si>
  <si>
    <t>支払査定額</t>
  </si>
  <si>
    <t>⑦－⑧</t>
  </si>
  <si>
    <t>支払保留理由</t>
  </si>
  <si>
    <t>支払</t>
  </si>
  <si>
    <t>条件</t>
  </si>
  <si>
    <t>現金</t>
  </si>
  <si>
    <t>％</t>
  </si>
  <si>
    <t>手形</t>
  </si>
  <si>
    <t>契約分支払</t>
  </si>
  <si>
    <t>完了・未完了</t>
  </si>
  <si>
    <t>／</t>
  </si>
  <si>
    <t>中 山 建 設 株 式 会 社　御中</t>
  </si>
  <si>
    <t>契約分</t>
  </si>
  <si>
    <t>契約外</t>
  </si>
  <si>
    <t>別紙明細</t>
  </si>
  <si>
    <t>有</t>
  </si>
  <si>
    <t>契約番号</t>
  </si>
  <si>
    <t>請求回数</t>
  </si>
  <si>
    <t>業者コード</t>
  </si>
  <si>
    <t>小  計</t>
  </si>
  <si>
    <t>合  計</t>
  </si>
  <si>
    <t>備　　　　　考</t>
  </si>
  <si>
    <t>検　　印　　欄</t>
  </si>
  <si>
    <t>担当</t>
  </si>
  <si>
    <t>日　付</t>
  </si>
  <si>
    <t>品　　　　　名</t>
  </si>
  <si>
    <t>数　量</t>
  </si>
  <si>
    <t>単　　価</t>
  </si>
  <si>
    <t>金　　額</t>
  </si>
  <si>
    <t>小　　計</t>
  </si>
  <si>
    <t>〒</t>
  </si>
  <si>
    <t>－</t>
  </si>
  <si>
    <t>数量</t>
  </si>
  <si>
    <t>式</t>
  </si>
  <si>
    <t>〇</t>
  </si>
  <si>
    <t>式</t>
  </si>
  <si>
    <t>請求書作成にあたり、ご不明な点は</t>
  </si>
  <si>
    <t>中山建設(株)　総務課　佐藤</t>
  </si>
  <si>
    <t>0885-32-5026</t>
  </si>
  <si>
    <t>までご連絡をいただきますようお願い申し上げます。</t>
  </si>
  <si>
    <t>初めのうちはお手数をおかけするかと思いますが、ご協力のほどよろしくお願い申し上げます。</t>
  </si>
  <si>
    <t>令和</t>
  </si>
  <si>
    <t>消費税(10％)</t>
  </si>
  <si>
    <t>合計</t>
  </si>
  <si>
    <t>会社名</t>
  </si>
  <si>
    <t>消費税(10%)</t>
  </si>
  <si>
    <t>登録番号</t>
  </si>
  <si>
    <t>T</t>
  </si>
  <si>
    <t>㊞</t>
  </si>
  <si>
    <t>0</t>
  </si>
  <si>
    <t>請　　求　　内　　訳　　書　　①</t>
  </si>
  <si>
    <t>請　　求　　内　　訳　　書　　②</t>
  </si>
  <si>
    <t>請　　求　　内　　訳　　書　　③</t>
  </si>
  <si>
    <t>請　　求　　内　　訳　　書　　④</t>
  </si>
  <si>
    <t>請　　求　　内　　訳　　書　　⑤</t>
  </si>
  <si>
    <t>請求内訳書①</t>
  </si>
  <si>
    <t>請求内訳書②</t>
  </si>
  <si>
    <t>請求内訳書③</t>
  </si>
  <si>
    <t>請求内訳書④</t>
  </si>
  <si>
    <t>請求内訳書⑤</t>
  </si>
  <si>
    <t>請　　求　　書　【　常用 ・ 材料　】</t>
  </si>
  <si>
    <t>中山建設　改修工事</t>
  </si>
  <si>
    <t>○○○</t>
  </si>
  <si>
    <t>△△△△</t>
  </si>
  <si>
    <t>徳島県○○市○○町△△-✕✕</t>
  </si>
  <si>
    <t>○○建設株式会社</t>
  </si>
  <si>
    <t>代表取締役　□□　□□</t>
  </si>
  <si>
    <t>材料費【詳細をご記入ください】</t>
  </si>
  <si>
    <t>令和5年9月28日　更新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</si>
</sst>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.0_);[Red]\(#,##0.0\)"/>
    <numFmt numFmtId="179" formatCode="#,##0.0_ "/>
    <numFmt numFmtId="180" formatCode="#,##0_ "/>
    <numFmt numFmtId="181" formatCode="#,##0.0_ ;[Red]\-#,##0.0\ "/>
    <numFmt numFmtId="182" formatCode="#,##0.00_ "/>
    <numFmt numFmtId="183" formatCode="#,##0.00_);[Red]\(#,##0.00\)"/>
    <numFmt numFmtId="184" formatCode="#,##0_);[Red]\(#,##0\)"/>
    <numFmt numFmtId="185" formatCode="#,##0.000_);[Red]\(#,##0.000\)"/>
    <numFmt numFmtId="186" formatCode="&quot;¥&quot;#,##0_);[Red]\(&quot;¥&quot;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"/>
    <numFmt numFmtId="191" formatCode="0_);[Red]\(0\)"/>
    <numFmt numFmtId="192" formatCode="[$]ggge&quot;年&quot;m&quot;月&quot;d&quot;日&quot;;@"/>
    <numFmt numFmtId="193" formatCode="[$]gge&quot;年&quot;m&quot;月&quot;d&quot;日&quot;;@"/>
  </numFmts>
  <fonts count="6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4"/>
      <color indexed="8"/>
      <name val="ＭＳ 明朝"/>
      <family val="1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6"/>
      <color indexed="8"/>
      <name val="ＭＳ 明朝"/>
      <family val="1"/>
    </font>
    <font>
      <b/>
      <sz val="8"/>
      <color indexed="8"/>
      <name val="游ゴシック"/>
      <family val="3"/>
    </font>
    <font>
      <b/>
      <sz val="8"/>
      <color indexed="8"/>
      <name val="Calibri"/>
      <family val="2"/>
    </font>
    <font>
      <b/>
      <sz val="10"/>
      <color indexed="8"/>
      <name val="游ゴシック"/>
      <family val="3"/>
    </font>
    <font>
      <b/>
      <sz val="10"/>
      <color indexed="8"/>
      <name val="Calibri"/>
      <family val="2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u val="single"/>
      <sz val="14"/>
      <color theme="1"/>
      <name val="ＭＳ 明朝"/>
      <family val="1"/>
    </font>
    <font>
      <sz val="14"/>
      <color theme="1"/>
      <name val="ＭＳ 明朝"/>
      <family val="1"/>
    </font>
    <font>
      <sz val="22"/>
      <color theme="1"/>
      <name val="ＭＳ 明朝"/>
      <family val="1"/>
    </font>
    <font>
      <sz val="12"/>
      <color theme="1"/>
      <name val="ＭＳ 明朝"/>
      <family val="1"/>
    </font>
    <font>
      <u val="single"/>
      <sz val="16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506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0" xfId="0" applyFont="1" applyFill="1" applyBorder="1" applyAlignment="1" quotePrefix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38" fontId="55" fillId="0" borderId="0" xfId="49" applyFont="1" applyFill="1" applyBorder="1" applyAlignment="1">
      <alignment horizontal="left" vertical="center"/>
    </xf>
    <xf numFmtId="38" fontId="55" fillId="0" borderId="15" xfId="49" applyFont="1" applyFill="1" applyBorder="1" applyAlignment="1">
      <alignment horizontal="left" vertical="center"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176" fontId="5" fillId="0" borderId="0" xfId="62" applyNumberFormat="1" applyFont="1" applyFill="1" applyBorder="1" applyAlignment="1">
      <alignment horizontal="left" vertical="center"/>
      <protection/>
    </xf>
    <xf numFmtId="0" fontId="5" fillId="0" borderId="15" xfId="62" applyFont="1" applyFill="1" applyBorder="1" applyAlignment="1">
      <alignment horizontal="left" vertical="center"/>
      <protection/>
    </xf>
    <xf numFmtId="176" fontId="5" fillId="0" borderId="15" xfId="62" applyNumberFormat="1" applyFont="1" applyFill="1" applyBorder="1" applyAlignment="1">
      <alignment horizontal="left" vertical="center"/>
      <protection/>
    </xf>
    <xf numFmtId="177" fontId="5" fillId="0" borderId="14" xfId="62" applyNumberFormat="1" applyFont="1" applyFill="1" applyBorder="1" applyAlignment="1">
      <alignment horizontal="left"/>
      <protection/>
    </xf>
    <xf numFmtId="177" fontId="5" fillId="0" borderId="0" xfId="62" applyNumberFormat="1" applyFont="1" applyFill="1" applyBorder="1" applyAlignment="1">
      <alignment horizontal="left"/>
      <protection/>
    </xf>
    <xf numFmtId="176" fontId="5" fillId="0" borderId="0" xfId="62" applyNumberFormat="1" applyFont="1" applyFill="1" applyBorder="1" applyAlignment="1">
      <alignment horizontal="left"/>
      <protection/>
    </xf>
    <xf numFmtId="178" fontId="5" fillId="0" borderId="0" xfId="62" applyNumberFormat="1" applyFont="1" applyFill="1" applyBorder="1" applyAlignment="1">
      <alignment horizontal="left"/>
      <protection/>
    </xf>
    <xf numFmtId="38" fontId="5" fillId="0" borderId="0" xfId="62" applyNumberFormat="1" applyFont="1" applyFill="1" applyBorder="1" applyAlignment="1">
      <alignment horizontal="left"/>
      <protection/>
    </xf>
    <xf numFmtId="179" fontId="5" fillId="0" borderId="0" xfId="62" applyNumberFormat="1" applyFont="1" applyFill="1" applyBorder="1" applyAlignment="1">
      <alignment horizontal="left"/>
      <protection/>
    </xf>
    <xf numFmtId="180" fontId="5" fillId="0" borderId="0" xfId="62" applyNumberFormat="1" applyFont="1" applyFill="1" applyBorder="1" applyAlignment="1">
      <alignment horizontal="left"/>
      <protection/>
    </xf>
    <xf numFmtId="180" fontId="5" fillId="0" borderId="15" xfId="62" applyNumberFormat="1" applyFont="1" applyFill="1" applyBorder="1" applyAlignment="1">
      <alignment horizontal="left"/>
      <protection/>
    </xf>
    <xf numFmtId="177" fontId="5" fillId="0" borderId="0" xfId="62" applyNumberFormat="1" applyFont="1" applyFill="1" applyBorder="1" applyAlignment="1">
      <alignment horizontal="left" vertical="center"/>
      <protection/>
    </xf>
    <xf numFmtId="184" fontId="5" fillId="0" borderId="0" xfId="62" applyNumberFormat="1" applyFont="1" applyFill="1" applyBorder="1" applyAlignment="1">
      <alignment horizontal="left"/>
      <protection/>
    </xf>
    <xf numFmtId="178" fontId="5" fillId="0" borderId="15" xfId="62" applyNumberFormat="1" applyFont="1" applyFill="1" applyBorder="1" applyAlignment="1">
      <alignment horizontal="left"/>
      <protection/>
    </xf>
    <xf numFmtId="180" fontId="5" fillId="0" borderId="0" xfId="62" applyNumberFormat="1" applyFont="1" applyFill="1" applyBorder="1" applyAlignment="1">
      <alignment horizontal="left" vertical="center"/>
      <protection/>
    </xf>
    <xf numFmtId="0" fontId="55" fillId="0" borderId="14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9" fontId="5" fillId="0" borderId="0" xfId="43" applyFont="1" applyFill="1" applyBorder="1" applyAlignment="1">
      <alignment horizontal="left" vertical="center"/>
    </xf>
    <xf numFmtId="177" fontId="5" fillId="0" borderId="16" xfId="62" applyNumberFormat="1" applyFont="1" applyFill="1" applyBorder="1" applyAlignment="1">
      <alignment horizontal="left"/>
      <protection/>
    </xf>
    <xf numFmtId="177" fontId="5" fillId="0" borderId="10" xfId="62" applyNumberFormat="1" applyFont="1" applyFill="1" applyBorder="1" applyAlignment="1">
      <alignment horizontal="left"/>
      <protection/>
    </xf>
    <xf numFmtId="178" fontId="5" fillId="0" borderId="10" xfId="62" applyNumberFormat="1" applyFont="1" applyFill="1" applyBorder="1" applyAlignment="1">
      <alignment horizontal="left"/>
      <protection/>
    </xf>
    <xf numFmtId="184" fontId="5" fillId="0" borderId="10" xfId="62" applyNumberFormat="1" applyFont="1" applyFill="1" applyBorder="1" applyAlignment="1">
      <alignment horizontal="left"/>
      <protection/>
    </xf>
    <xf numFmtId="38" fontId="5" fillId="0" borderId="10" xfId="62" applyNumberFormat="1" applyFont="1" applyFill="1" applyBorder="1" applyAlignment="1">
      <alignment horizontal="left"/>
      <protection/>
    </xf>
    <xf numFmtId="178" fontId="5" fillId="0" borderId="17" xfId="62" applyNumberFormat="1" applyFont="1" applyFill="1" applyBorder="1" applyAlignment="1">
      <alignment horizontal="left"/>
      <protection/>
    </xf>
    <xf numFmtId="38" fontId="5" fillId="0" borderId="0" xfId="51" applyFont="1" applyFill="1" applyBorder="1" applyAlignment="1">
      <alignment horizontal="left" vertical="center"/>
    </xf>
    <xf numFmtId="49" fontId="5" fillId="0" borderId="0" xfId="62" applyNumberFormat="1" applyFont="1" applyFill="1" applyBorder="1" applyAlignment="1">
      <alignment horizontal="left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5" borderId="18" xfId="0" applyFont="1" applyFill="1" applyBorder="1" applyAlignment="1" applyProtection="1">
      <alignment horizontal="center" vertical="center"/>
      <protection locked="0"/>
    </xf>
    <xf numFmtId="0" fontId="53" fillId="5" borderId="19" xfId="0" applyFont="1" applyFill="1" applyBorder="1" applyAlignment="1" applyProtection="1">
      <alignment horizontal="center" vertical="center"/>
      <protection locked="0"/>
    </xf>
    <xf numFmtId="0" fontId="53" fillId="5" borderId="20" xfId="0" applyFont="1" applyFill="1" applyBorder="1" applyAlignment="1" applyProtection="1">
      <alignment horizontal="center" vertical="center"/>
      <protection locked="0"/>
    </xf>
    <xf numFmtId="38" fontId="53" fillId="5" borderId="18" xfId="49" applyFont="1" applyFill="1" applyBorder="1" applyAlignment="1" applyProtection="1">
      <alignment horizontal="right" vertical="center"/>
      <protection locked="0"/>
    </xf>
    <xf numFmtId="38" fontId="53" fillId="5" borderId="19" xfId="49" applyFont="1" applyFill="1" applyBorder="1" applyAlignment="1" applyProtection="1">
      <alignment horizontal="right" vertical="center"/>
      <protection locked="0"/>
    </xf>
    <xf numFmtId="38" fontId="53" fillId="5" borderId="20" xfId="49" applyFont="1" applyFill="1" applyBorder="1" applyAlignment="1" applyProtection="1">
      <alignment horizontal="right" vertical="center"/>
      <protection locked="0"/>
    </xf>
    <xf numFmtId="0" fontId="53" fillId="5" borderId="18" xfId="0" applyFont="1" applyFill="1" applyBorder="1" applyAlignment="1" applyProtection="1">
      <alignment horizontal="left" vertical="center"/>
      <protection locked="0"/>
    </xf>
    <xf numFmtId="0" fontId="53" fillId="5" borderId="19" xfId="0" applyFont="1" applyFill="1" applyBorder="1" applyAlignment="1" applyProtection="1">
      <alignment horizontal="left" vertical="center"/>
      <protection locked="0"/>
    </xf>
    <xf numFmtId="0" fontId="53" fillId="5" borderId="20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center" vertical="center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38" fontId="53" fillId="0" borderId="0" xfId="49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38" fontId="57" fillId="0" borderId="0" xfId="49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3" fillId="5" borderId="18" xfId="0" applyFont="1" applyFill="1" applyBorder="1" applyAlignment="1" applyProtection="1">
      <alignment horizontal="center" vertical="center" shrinkToFit="1"/>
      <protection locked="0"/>
    </xf>
    <xf numFmtId="0" fontId="53" fillId="5" borderId="19" xfId="0" applyFont="1" applyFill="1" applyBorder="1" applyAlignment="1" applyProtection="1">
      <alignment horizontal="center" vertical="center" shrinkToFit="1"/>
      <protection locked="0"/>
    </xf>
    <xf numFmtId="0" fontId="53" fillId="5" borderId="20" xfId="0" applyFont="1" applyFill="1" applyBorder="1" applyAlignment="1" applyProtection="1">
      <alignment horizontal="center" vertical="center" shrinkToFit="1"/>
      <protection locked="0"/>
    </xf>
    <xf numFmtId="0" fontId="53" fillId="5" borderId="18" xfId="0" applyFont="1" applyFill="1" applyBorder="1" applyAlignment="1" applyProtection="1">
      <alignment horizontal="left" vertical="center" shrinkToFit="1"/>
      <protection locked="0"/>
    </xf>
    <xf numFmtId="0" fontId="53" fillId="5" borderId="19" xfId="0" applyFont="1" applyFill="1" applyBorder="1" applyAlignment="1" applyProtection="1">
      <alignment horizontal="left" vertical="center" shrinkToFit="1"/>
      <protection locked="0"/>
    </xf>
    <xf numFmtId="0" fontId="53" fillId="5" borderId="20" xfId="0" applyFont="1" applyFill="1" applyBorder="1" applyAlignment="1" applyProtection="1">
      <alignment horizontal="left" vertical="center" shrinkToFit="1"/>
      <protection locked="0"/>
    </xf>
    <xf numFmtId="38" fontId="53" fillId="5" borderId="18" xfId="49" applyFont="1" applyFill="1" applyBorder="1" applyAlignment="1" applyProtection="1">
      <alignment horizontal="right" vertical="center" shrinkToFit="1"/>
      <protection locked="0"/>
    </xf>
    <xf numFmtId="38" fontId="53" fillId="5" borderId="19" xfId="49" applyFont="1" applyFill="1" applyBorder="1" applyAlignment="1" applyProtection="1">
      <alignment horizontal="right" vertical="center" shrinkToFit="1"/>
      <protection locked="0"/>
    </xf>
    <xf numFmtId="38" fontId="53" fillId="5" borderId="20" xfId="49" applyFont="1" applyFill="1" applyBorder="1" applyAlignment="1" applyProtection="1">
      <alignment horizontal="right" vertical="center" shrinkToFit="1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 shrinkToFit="1"/>
      <protection/>
    </xf>
    <xf numFmtId="0" fontId="52" fillId="0" borderId="0" xfId="0" applyFont="1" applyFill="1" applyAlignment="1" applyProtection="1">
      <alignment horizontal="center" vertical="center" shrinkToFit="1"/>
      <protection/>
    </xf>
    <xf numFmtId="0" fontId="52" fillId="0" borderId="10" xfId="0" applyFont="1" applyBorder="1" applyAlignment="1" applyProtection="1">
      <alignment horizontal="center" vertical="center" shrinkToFit="1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38" fontId="57" fillId="0" borderId="0" xfId="49" applyFont="1" applyBorder="1" applyAlignment="1" applyProtection="1">
      <alignment vertical="center"/>
      <protection/>
    </xf>
    <xf numFmtId="0" fontId="53" fillId="5" borderId="18" xfId="0" applyFont="1" applyFill="1" applyBorder="1" applyAlignment="1" applyProtection="1">
      <alignment horizontal="center" vertical="center"/>
      <protection/>
    </xf>
    <xf numFmtId="0" fontId="53" fillId="5" borderId="19" xfId="0" applyFont="1" applyFill="1" applyBorder="1" applyAlignment="1" applyProtection="1">
      <alignment horizontal="center" vertical="center"/>
      <protection/>
    </xf>
    <xf numFmtId="0" fontId="53" fillId="5" borderId="20" xfId="0" applyFont="1" applyFill="1" applyBorder="1" applyAlignment="1" applyProtection="1">
      <alignment horizontal="center" vertical="center"/>
      <protection/>
    </xf>
    <xf numFmtId="0" fontId="53" fillId="5" borderId="18" xfId="0" applyFont="1" applyFill="1" applyBorder="1" applyAlignment="1" applyProtection="1">
      <alignment horizontal="left" vertical="center"/>
      <protection/>
    </xf>
    <xf numFmtId="0" fontId="53" fillId="5" borderId="19" xfId="0" applyFont="1" applyFill="1" applyBorder="1" applyAlignment="1" applyProtection="1">
      <alignment horizontal="left" vertical="center"/>
      <protection/>
    </xf>
    <xf numFmtId="0" fontId="53" fillId="5" borderId="20" xfId="0" applyFont="1" applyFill="1" applyBorder="1" applyAlignment="1" applyProtection="1">
      <alignment horizontal="left" vertical="center"/>
      <protection/>
    </xf>
    <xf numFmtId="190" fontId="53" fillId="5" borderId="18" xfId="0" applyNumberFormat="1" applyFont="1" applyFill="1" applyBorder="1" applyAlignment="1" applyProtection="1">
      <alignment horizontal="right" vertical="center"/>
      <protection/>
    </xf>
    <xf numFmtId="190" fontId="53" fillId="5" borderId="19" xfId="0" applyNumberFormat="1" applyFont="1" applyFill="1" applyBorder="1" applyAlignment="1" applyProtection="1">
      <alignment horizontal="right" vertical="center"/>
      <protection/>
    </xf>
    <xf numFmtId="190" fontId="53" fillId="5" borderId="20" xfId="0" applyNumberFormat="1" applyFont="1" applyFill="1" applyBorder="1" applyAlignment="1" applyProtection="1">
      <alignment horizontal="right" vertical="center"/>
      <protection/>
    </xf>
    <xf numFmtId="38" fontId="53" fillId="5" borderId="18" xfId="49" applyFont="1" applyFill="1" applyBorder="1" applyAlignment="1" applyProtection="1">
      <alignment horizontal="right" vertical="center"/>
      <protection/>
    </xf>
    <xf numFmtId="38" fontId="53" fillId="5" borderId="19" xfId="49" applyFont="1" applyFill="1" applyBorder="1" applyAlignment="1" applyProtection="1">
      <alignment horizontal="right" vertical="center"/>
      <protection/>
    </xf>
    <xf numFmtId="38" fontId="53" fillId="5" borderId="20" xfId="49" applyFont="1" applyFill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38" fontId="53" fillId="0" borderId="0" xfId="49" applyFont="1" applyBorder="1" applyAlignment="1" applyProtection="1">
      <alignment horizontal="right" vertical="center"/>
      <protection/>
    </xf>
    <xf numFmtId="49" fontId="52" fillId="5" borderId="0" xfId="0" applyNumberFormat="1" applyFont="1" applyFill="1" applyAlignment="1" applyProtection="1">
      <alignment horizontal="center" vertical="center" shrinkToFit="1"/>
      <protection locked="0"/>
    </xf>
    <xf numFmtId="0" fontId="52" fillId="5" borderId="0" xfId="0" applyFont="1" applyFill="1" applyAlignment="1" applyProtection="1">
      <alignment horizontal="center" vertical="center" shrinkToFit="1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5" borderId="0" xfId="0" applyFont="1" applyFill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distributed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5" borderId="0" xfId="0" applyFont="1" applyFill="1" applyBorder="1" applyAlignment="1" applyProtection="1">
      <alignment horizontal="left" vertical="center" shrinkToFit="1"/>
      <protection locked="0"/>
    </xf>
    <xf numFmtId="0" fontId="52" fillId="5" borderId="0" xfId="0" applyFont="1" applyFill="1" applyAlignment="1" applyProtection="1">
      <alignment horizontal="left" vertical="center" shrinkToFit="1"/>
      <protection locked="0"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2" fillId="5" borderId="22" xfId="0" applyFont="1" applyFill="1" applyBorder="1" applyAlignment="1" applyProtection="1">
      <alignment horizontal="center" vertical="center"/>
      <protection locked="0"/>
    </xf>
    <xf numFmtId="0" fontId="52" fillId="5" borderId="23" xfId="0" applyFont="1" applyFill="1" applyBorder="1" applyAlignment="1" applyProtection="1">
      <alignment horizontal="center" vertical="center"/>
      <protection locked="0"/>
    </xf>
    <xf numFmtId="0" fontId="52" fillId="5" borderId="21" xfId="0" applyFont="1" applyFill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5" fillId="5" borderId="12" xfId="0" applyFont="1" applyFill="1" applyBorder="1" applyAlignment="1" applyProtection="1">
      <alignment horizontal="center" vertical="center" shrinkToFit="1"/>
      <protection locked="0"/>
    </xf>
    <xf numFmtId="0" fontId="55" fillId="5" borderId="13" xfId="0" applyFont="1" applyFill="1" applyBorder="1" applyAlignment="1" applyProtection="1">
      <alignment horizontal="center" vertical="center" shrinkToFit="1"/>
      <protection locked="0"/>
    </xf>
    <xf numFmtId="0" fontId="55" fillId="5" borderId="10" xfId="0" applyFont="1" applyFill="1" applyBorder="1" applyAlignment="1" applyProtection="1">
      <alignment horizontal="center" vertical="center" shrinkToFit="1"/>
      <protection locked="0"/>
    </xf>
    <xf numFmtId="0" fontId="55" fillId="5" borderId="17" xfId="0" applyFont="1" applyFill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38" fontId="55" fillId="0" borderId="12" xfId="49" applyFont="1" applyBorder="1" applyAlignment="1" applyProtection="1">
      <alignment horizontal="left" vertical="center" shrinkToFit="1"/>
      <protection/>
    </xf>
    <xf numFmtId="38" fontId="55" fillId="0" borderId="13" xfId="49" applyFont="1" applyBorder="1" applyAlignment="1" applyProtection="1">
      <alignment horizontal="left" vertical="center" shrinkToFit="1"/>
      <protection/>
    </xf>
    <xf numFmtId="38" fontId="55" fillId="0" borderId="0" xfId="49" applyFont="1" applyBorder="1" applyAlignment="1" applyProtection="1">
      <alignment horizontal="left" vertical="center" shrinkToFit="1"/>
      <protection/>
    </xf>
    <xf numFmtId="38" fontId="55" fillId="0" borderId="15" xfId="49" applyFont="1" applyBorder="1" applyAlignment="1" applyProtection="1">
      <alignment horizontal="left" vertical="center" shrinkToFit="1"/>
      <protection/>
    </xf>
    <xf numFmtId="38" fontId="55" fillId="0" borderId="10" xfId="49" applyFont="1" applyBorder="1" applyAlignment="1" applyProtection="1">
      <alignment horizontal="left" vertical="center" shrinkToFit="1"/>
      <protection/>
    </xf>
    <xf numFmtId="38" fontId="55" fillId="0" borderId="17" xfId="49" applyFont="1" applyBorder="1" applyAlignment="1" applyProtection="1">
      <alignment horizontal="left" vertical="center" shrinkToFit="1"/>
      <protection/>
    </xf>
    <xf numFmtId="38" fontId="52" fillId="0" borderId="22" xfId="49" applyFont="1" applyBorder="1" applyAlignment="1" applyProtection="1">
      <alignment horizontal="right" vertical="center" shrinkToFit="1"/>
      <protection/>
    </xf>
    <xf numFmtId="38" fontId="52" fillId="0" borderId="23" xfId="49" applyFont="1" applyBorder="1" applyAlignment="1" applyProtection="1">
      <alignment horizontal="right" vertical="center" shrinkToFit="1"/>
      <protection/>
    </xf>
    <xf numFmtId="38" fontId="52" fillId="0" borderId="21" xfId="49" applyFont="1" applyBorder="1" applyAlignment="1" applyProtection="1">
      <alignment horizontal="right" vertical="center" shrinkToFit="1"/>
      <protection/>
    </xf>
    <xf numFmtId="49" fontId="52" fillId="5" borderId="22" xfId="49" applyNumberFormat="1" applyFont="1" applyFill="1" applyBorder="1" applyAlignment="1" applyProtection="1">
      <alignment horizontal="right" vertical="center" shrinkToFit="1"/>
      <protection locked="0"/>
    </xf>
    <xf numFmtId="49" fontId="52" fillId="5" borderId="23" xfId="49" applyNumberFormat="1" applyFont="1" applyFill="1" applyBorder="1" applyAlignment="1" applyProtection="1">
      <alignment horizontal="right" vertical="center" shrinkToFit="1"/>
      <protection locked="0"/>
    </xf>
    <xf numFmtId="49" fontId="52" fillId="5" borderId="21" xfId="49" applyNumberFormat="1" applyFont="1" applyFill="1" applyBorder="1" applyAlignment="1" applyProtection="1">
      <alignment horizontal="right" vertical="center" shrinkToFit="1"/>
      <protection locked="0"/>
    </xf>
    <xf numFmtId="0" fontId="52" fillId="0" borderId="22" xfId="0" applyFont="1" applyBorder="1" applyAlignment="1" applyProtection="1">
      <alignment horizontal="distributed" vertical="center" indent="1"/>
      <protection/>
    </xf>
    <xf numFmtId="0" fontId="52" fillId="0" borderId="23" xfId="0" applyFont="1" applyBorder="1" applyAlignment="1" applyProtection="1">
      <alignment horizontal="distributed" vertical="center" indent="1"/>
      <protection/>
    </xf>
    <xf numFmtId="0" fontId="52" fillId="0" borderId="21" xfId="0" applyFont="1" applyBorder="1" applyAlignment="1" applyProtection="1">
      <alignment horizontal="distributed" vertical="center" indent="1"/>
      <protection/>
    </xf>
    <xf numFmtId="38" fontId="52" fillId="0" borderId="22" xfId="49" applyFont="1" applyFill="1" applyBorder="1" applyAlignment="1" applyProtection="1" quotePrefix="1">
      <alignment horizontal="right" vertical="center" shrinkToFit="1"/>
      <protection/>
    </xf>
    <xf numFmtId="38" fontId="52" fillId="0" borderId="23" xfId="49" applyFont="1" applyFill="1" applyBorder="1" applyAlignment="1" applyProtection="1">
      <alignment horizontal="right" vertical="center" shrinkToFit="1"/>
      <protection/>
    </xf>
    <xf numFmtId="38" fontId="52" fillId="0" borderId="21" xfId="49" applyFont="1" applyFill="1" applyBorder="1" applyAlignment="1" applyProtection="1">
      <alignment horizontal="right" vertical="center" shrinkToFit="1"/>
      <protection/>
    </xf>
    <xf numFmtId="38" fontId="52" fillId="0" borderId="11" xfId="49" applyFont="1" applyFill="1" applyBorder="1" applyAlignment="1" applyProtection="1">
      <alignment horizontal="right" vertical="center" shrinkToFit="1"/>
      <protection/>
    </xf>
    <xf numFmtId="38" fontId="52" fillId="0" borderId="12" xfId="49" applyFont="1" applyFill="1" applyBorder="1" applyAlignment="1" applyProtection="1">
      <alignment horizontal="right" vertical="center" shrinkToFit="1"/>
      <protection/>
    </xf>
    <xf numFmtId="38" fontId="52" fillId="0" borderId="13" xfId="49" applyFont="1" applyFill="1" applyBorder="1" applyAlignment="1" applyProtection="1">
      <alignment horizontal="right" vertical="center" shrinkToFit="1"/>
      <protection/>
    </xf>
    <xf numFmtId="0" fontId="52" fillId="0" borderId="11" xfId="0" applyFont="1" applyFill="1" applyBorder="1" applyAlignment="1" applyProtection="1">
      <alignment horizontal="center" vertical="center" shrinkToFit="1"/>
      <protection/>
    </xf>
    <xf numFmtId="0" fontId="52" fillId="0" borderId="12" xfId="0" applyFont="1" applyFill="1" applyBorder="1" applyAlignment="1" applyProtection="1">
      <alignment horizontal="center" vertical="center" shrinkToFit="1"/>
      <protection/>
    </xf>
    <xf numFmtId="0" fontId="52" fillId="0" borderId="13" xfId="0" applyFont="1" applyFill="1" applyBorder="1" applyAlignment="1" applyProtection="1">
      <alignment horizontal="center" vertical="center" shrinkToFit="1"/>
      <protection/>
    </xf>
    <xf numFmtId="190" fontId="52" fillId="0" borderId="11" xfId="0" applyNumberFormat="1" applyFont="1" applyFill="1" applyBorder="1" applyAlignment="1" applyProtection="1">
      <alignment horizontal="right" vertical="center" shrinkToFit="1"/>
      <protection/>
    </xf>
    <xf numFmtId="190" fontId="52" fillId="0" borderId="12" xfId="0" applyNumberFormat="1" applyFont="1" applyFill="1" applyBorder="1" applyAlignment="1" applyProtection="1">
      <alignment horizontal="right" vertical="center" shrinkToFit="1"/>
      <protection/>
    </xf>
    <xf numFmtId="190" fontId="52" fillId="0" borderId="13" xfId="0" applyNumberFormat="1" applyFont="1" applyFill="1" applyBorder="1" applyAlignment="1" applyProtection="1">
      <alignment horizontal="right" vertical="center" shrinkToFit="1"/>
      <protection/>
    </xf>
    <xf numFmtId="0" fontId="52" fillId="5" borderId="22" xfId="0" applyFont="1" applyFill="1" applyBorder="1" applyAlignment="1" applyProtection="1">
      <alignment horizontal="center" vertical="center" shrinkToFit="1"/>
      <protection locked="0"/>
    </xf>
    <xf numFmtId="0" fontId="52" fillId="5" borderId="23" xfId="0" applyFont="1" applyFill="1" applyBorder="1" applyAlignment="1" applyProtection="1">
      <alignment horizontal="center" vertical="center" shrinkToFit="1"/>
      <protection locked="0"/>
    </xf>
    <xf numFmtId="0" fontId="52" fillId="5" borderId="21" xfId="0" applyFont="1" applyFill="1" applyBorder="1" applyAlignment="1" applyProtection="1">
      <alignment horizontal="center" vertical="center" shrinkToFit="1"/>
      <protection locked="0"/>
    </xf>
    <xf numFmtId="0" fontId="52" fillId="0" borderId="22" xfId="0" applyFont="1" applyBorder="1" applyAlignment="1" applyProtection="1">
      <alignment horizontal="center" vertical="center" shrinkToFit="1"/>
      <protection/>
    </xf>
    <xf numFmtId="0" fontId="52" fillId="0" borderId="23" xfId="0" applyFont="1" applyBorder="1" applyAlignment="1" applyProtection="1">
      <alignment horizontal="center" vertical="center" shrinkToFit="1"/>
      <protection/>
    </xf>
    <xf numFmtId="0" fontId="52" fillId="0" borderId="21" xfId="0" applyFont="1" applyBorder="1" applyAlignment="1" applyProtection="1">
      <alignment horizontal="center" vertical="center" shrinkToFit="1"/>
      <protection/>
    </xf>
    <xf numFmtId="38" fontId="52" fillId="5" borderId="22" xfId="49" applyFont="1" applyFill="1" applyBorder="1" applyAlignment="1" applyProtection="1">
      <alignment horizontal="right" vertical="center" shrinkToFit="1"/>
      <protection locked="0"/>
    </xf>
    <xf numFmtId="38" fontId="52" fillId="5" borderId="23" xfId="49" applyFont="1" applyFill="1" applyBorder="1" applyAlignment="1" applyProtection="1">
      <alignment horizontal="right" vertical="center" shrinkToFit="1"/>
      <protection locked="0"/>
    </xf>
    <xf numFmtId="38" fontId="52" fillId="5" borderId="21" xfId="49" applyFont="1" applyFill="1" applyBorder="1" applyAlignment="1" applyProtection="1">
      <alignment horizontal="right" vertical="center" shrinkToFit="1"/>
      <protection locked="0"/>
    </xf>
    <xf numFmtId="9" fontId="52" fillId="0" borderId="22" xfId="49" applyNumberFormat="1" applyFont="1" applyFill="1" applyBorder="1" applyAlignment="1" applyProtection="1">
      <alignment horizontal="center" vertical="center" shrinkToFit="1"/>
      <protection/>
    </xf>
    <xf numFmtId="9" fontId="52" fillId="0" borderId="23" xfId="49" applyNumberFormat="1" applyFont="1" applyFill="1" applyBorder="1" applyAlignment="1" applyProtection="1">
      <alignment horizontal="center" vertical="center" shrinkToFit="1"/>
      <protection/>
    </xf>
    <xf numFmtId="9" fontId="52" fillId="0" borderId="21" xfId="49" applyNumberFormat="1" applyFont="1" applyFill="1" applyBorder="1" applyAlignment="1" applyProtection="1">
      <alignment horizontal="center" vertical="center" shrinkToFit="1"/>
      <protection/>
    </xf>
    <xf numFmtId="0" fontId="52" fillId="0" borderId="11" xfId="0" applyFont="1" applyFill="1" applyBorder="1" applyAlignment="1" applyProtection="1">
      <alignment horizontal="left" vertical="center" shrinkToFit="1"/>
      <protection/>
    </xf>
    <xf numFmtId="0" fontId="52" fillId="0" borderId="12" xfId="0" applyFont="1" applyFill="1" applyBorder="1" applyAlignment="1" applyProtection="1">
      <alignment horizontal="left" vertical="center" shrinkToFit="1"/>
      <protection/>
    </xf>
    <xf numFmtId="0" fontId="52" fillId="0" borderId="13" xfId="0" applyFont="1" applyFill="1" applyBorder="1" applyAlignment="1" applyProtection="1">
      <alignment horizontal="left" vertical="center" shrinkToFit="1"/>
      <protection/>
    </xf>
    <xf numFmtId="0" fontId="52" fillId="5" borderId="11" xfId="0" applyFont="1" applyFill="1" applyBorder="1" applyAlignment="1" applyProtection="1">
      <alignment horizontal="center" vertical="center" shrinkToFit="1"/>
      <protection locked="0"/>
    </xf>
    <xf numFmtId="0" fontId="52" fillId="5" borderId="12" xfId="0" applyFont="1" applyFill="1" applyBorder="1" applyAlignment="1" applyProtection="1">
      <alignment horizontal="center" vertical="center" shrinkToFit="1"/>
      <protection locked="0"/>
    </xf>
    <xf numFmtId="0" fontId="52" fillId="5" borderId="13" xfId="0" applyFont="1" applyFill="1" applyBorder="1" applyAlignment="1" applyProtection="1">
      <alignment horizontal="center" vertical="center" shrinkToFit="1"/>
      <protection locked="0"/>
    </xf>
    <xf numFmtId="0" fontId="52" fillId="5" borderId="16" xfId="0" applyFont="1" applyFill="1" applyBorder="1" applyAlignment="1" applyProtection="1">
      <alignment horizontal="center" vertical="center" shrinkToFit="1"/>
      <protection locked="0"/>
    </xf>
    <xf numFmtId="0" fontId="52" fillId="5" borderId="10" xfId="0" applyFont="1" applyFill="1" applyBorder="1" applyAlignment="1" applyProtection="1">
      <alignment horizontal="center" vertical="center" shrinkToFit="1"/>
      <protection locked="0"/>
    </xf>
    <xf numFmtId="0" fontId="52" fillId="5" borderId="17" xfId="0" applyFont="1" applyFill="1" applyBorder="1" applyAlignment="1" applyProtection="1">
      <alignment horizontal="center" vertical="center" shrinkToFit="1"/>
      <protection locked="0"/>
    </xf>
    <xf numFmtId="0" fontId="52" fillId="0" borderId="18" xfId="0" applyFont="1" applyFill="1" applyBorder="1" applyAlignment="1" applyProtection="1">
      <alignment horizontal="left" vertical="center" shrinkToFit="1"/>
      <protection/>
    </xf>
    <xf numFmtId="0" fontId="52" fillId="0" borderId="19" xfId="0" applyFont="1" applyFill="1" applyBorder="1" applyAlignment="1" applyProtection="1">
      <alignment horizontal="left" vertical="center" shrinkToFit="1"/>
      <protection/>
    </xf>
    <xf numFmtId="0" fontId="52" fillId="0" borderId="20" xfId="0" applyFont="1" applyFill="1" applyBorder="1" applyAlignment="1" applyProtection="1">
      <alignment horizontal="left" vertical="center" shrinkToFit="1"/>
      <protection/>
    </xf>
    <xf numFmtId="190" fontId="52" fillId="0" borderId="18" xfId="0" applyNumberFormat="1" applyFont="1" applyFill="1" applyBorder="1" applyAlignment="1" applyProtection="1">
      <alignment horizontal="right" vertical="center" shrinkToFit="1"/>
      <protection/>
    </xf>
    <xf numFmtId="190" fontId="52" fillId="0" borderId="19" xfId="0" applyNumberFormat="1" applyFont="1" applyFill="1" applyBorder="1" applyAlignment="1" applyProtection="1">
      <alignment horizontal="right" vertical="center" shrinkToFit="1"/>
      <protection/>
    </xf>
    <xf numFmtId="190" fontId="52" fillId="0" borderId="20" xfId="0" applyNumberFormat="1" applyFont="1" applyFill="1" applyBorder="1" applyAlignment="1" applyProtection="1">
      <alignment horizontal="right" vertical="center" shrinkToFit="1"/>
      <protection/>
    </xf>
    <xf numFmtId="0" fontId="52" fillId="0" borderId="18" xfId="0" applyFont="1" applyFill="1" applyBorder="1" applyAlignment="1" applyProtection="1">
      <alignment horizontal="center" vertical="center" shrinkToFit="1"/>
      <protection/>
    </xf>
    <xf numFmtId="0" fontId="52" fillId="0" borderId="19" xfId="0" applyFont="1" applyFill="1" applyBorder="1" applyAlignment="1" applyProtection="1">
      <alignment horizontal="center" vertical="center" shrinkToFit="1"/>
      <protection/>
    </xf>
    <xf numFmtId="0" fontId="52" fillId="0" borderId="20" xfId="0" applyFont="1" applyFill="1" applyBorder="1" applyAlignment="1" applyProtection="1">
      <alignment horizontal="center" vertical="center" shrinkToFit="1"/>
      <protection/>
    </xf>
    <xf numFmtId="38" fontId="52" fillId="0" borderId="18" xfId="49" applyFont="1" applyFill="1" applyBorder="1" applyAlignment="1" applyProtection="1">
      <alignment horizontal="right" vertical="center" shrinkToFit="1"/>
      <protection/>
    </xf>
    <xf numFmtId="38" fontId="52" fillId="0" borderId="19" xfId="49" applyFont="1" applyFill="1" applyBorder="1" applyAlignment="1" applyProtection="1">
      <alignment horizontal="right" vertical="center" shrinkToFit="1"/>
      <protection/>
    </xf>
    <xf numFmtId="38" fontId="52" fillId="0" borderId="20" xfId="49" applyFont="1" applyFill="1" applyBorder="1" applyAlignment="1" applyProtection="1">
      <alignment horizontal="right" vertical="center" shrinkToFit="1"/>
      <protection/>
    </xf>
    <xf numFmtId="0" fontId="59" fillId="0" borderId="0" xfId="0" applyFont="1" applyBorder="1" applyAlignment="1" applyProtection="1">
      <alignment horizontal="distributed" vertical="center"/>
      <protection/>
    </xf>
    <xf numFmtId="0" fontId="52" fillId="0" borderId="16" xfId="0" applyFont="1" applyFill="1" applyBorder="1" applyAlignment="1" applyProtection="1">
      <alignment horizontal="left" vertical="center" shrinkToFit="1"/>
      <protection/>
    </xf>
    <xf numFmtId="0" fontId="52" fillId="0" borderId="10" xfId="0" applyFont="1" applyFill="1" applyBorder="1" applyAlignment="1" applyProtection="1">
      <alignment horizontal="left" vertical="center" shrinkToFit="1"/>
      <protection/>
    </xf>
    <xf numFmtId="0" fontId="52" fillId="0" borderId="17" xfId="0" applyFont="1" applyFill="1" applyBorder="1" applyAlignment="1" applyProtection="1">
      <alignment horizontal="left" vertical="center" shrinkToFit="1"/>
      <protection/>
    </xf>
    <xf numFmtId="190" fontId="52" fillId="0" borderId="16" xfId="0" applyNumberFormat="1" applyFont="1" applyFill="1" applyBorder="1" applyAlignment="1" applyProtection="1">
      <alignment horizontal="right" vertical="center" shrinkToFit="1"/>
      <protection/>
    </xf>
    <xf numFmtId="190" fontId="52" fillId="0" borderId="10" xfId="0" applyNumberFormat="1" applyFont="1" applyFill="1" applyBorder="1" applyAlignment="1" applyProtection="1">
      <alignment horizontal="right" vertical="center" shrinkToFit="1"/>
      <protection/>
    </xf>
    <xf numFmtId="190" fontId="52" fillId="0" borderId="17" xfId="0" applyNumberFormat="1" applyFont="1" applyFill="1" applyBorder="1" applyAlignment="1" applyProtection="1">
      <alignment horizontal="right" vertical="center" shrinkToFit="1"/>
      <protection/>
    </xf>
    <xf numFmtId="0" fontId="52" fillId="0" borderId="16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Fill="1" applyBorder="1" applyAlignment="1" applyProtection="1">
      <alignment horizontal="center" vertical="center" shrinkToFit="1"/>
      <protection/>
    </xf>
    <xf numFmtId="0" fontId="52" fillId="0" borderId="17" xfId="0" applyFont="1" applyFill="1" applyBorder="1" applyAlignment="1" applyProtection="1">
      <alignment horizontal="center" vertical="center" shrinkToFit="1"/>
      <protection/>
    </xf>
    <xf numFmtId="38" fontId="52" fillId="0" borderId="16" xfId="49" applyFont="1" applyFill="1" applyBorder="1" applyAlignment="1" applyProtection="1">
      <alignment horizontal="right" vertical="center" shrinkToFit="1"/>
      <protection/>
    </xf>
    <xf numFmtId="38" fontId="52" fillId="0" borderId="10" xfId="49" applyFont="1" applyFill="1" applyBorder="1" applyAlignment="1" applyProtection="1">
      <alignment horizontal="right" vertical="center" shrinkToFit="1"/>
      <protection/>
    </xf>
    <xf numFmtId="38" fontId="52" fillId="0" borderId="17" xfId="49" applyFont="1" applyFill="1" applyBorder="1" applyAlignment="1" applyProtection="1">
      <alignment horizontal="right" vertical="center" shrinkToFit="1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26" xfId="0" applyFont="1" applyBorder="1" applyAlignment="1" applyProtection="1">
      <alignment horizontal="center" vertical="center"/>
      <protection/>
    </xf>
    <xf numFmtId="0" fontId="52" fillId="0" borderId="27" xfId="0" applyFont="1" applyBorder="1" applyAlignment="1" applyProtection="1">
      <alignment horizontal="center" vertical="center"/>
      <protection/>
    </xf>
    <xf numFmtId="191" fontId="52" fillId="5" borderId="10" xfId="0" applyNumberFormat="1" applyFont="1" applyFill="1" applyBorder="1" applyAlignment="1" applyProtection="1">
      <alignment horizontal="left" vertical="center" shrinkToFit="1"/>
      <protection locked="0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38" fontId="53" fillId="0" borderId="23" xfId="49" applyFont="1" applyBorder="1" applyAlignment="1">
      <alignment horizontal="right" vertical="center"/>
    </xf>
    <xf numFmtId="38" fontId="53" fillId="0" borderId="21" xfId="49" applyFont="1" applyBorder="1" applyAlignment="1">
      <alignment horizontal="right" vertical="center"/>
    </xf>
    <xf numFmtId="38" fontId="53" fillId="0" borderId="18" xfId="49" applyFont="1" applyBorder="1" applyAlignment="1">
      <alignment horizontal="right" vertical="center"/>
    </xf>
    <xf numFmtId="38" fontId="53" fillId="0" borderId="19" xfId="49" applyFont="1" applyBorder="1" applyAlignment="1">
      <alignment horizontal="right" vertical="center"/>
    </xf>
    <xf numFmtId="38" fontId="53" fillId="0" borderId="20" xfId="49" applyFont="1" applyBorder="1" applyAlignment="1">
      <alignment horizontal="right" vertical="center"/>
    </xf>
    <xf numFmtId="0" fontId="53" fillId="5" borderId="28" xfId="0" applyFont="1" applyFill="1" applyBorder="1" applyAlignment="1" applyProtection="1">
      <alignment horizontal="center" vertical="center"/>
      <protection locked="0"/>
    </xf>
    <xf numFmtId="0" fontId="53" fillId="5" borderId="29" xfId="0" applyFont="1" applyFill="1" applyBorder="1" applyAlignment="1" applyProtection="1">
      <alignment horizontal="center" vertical="center"/>
      <protection locked="0"/>
    </xf>
    <xf numFmtId="0" fontId="53" fillId="5" borderId="30" xfId="0" applyFont="1" applyFill="1" applyBorder="1" applyAlignment="1" applyProtection="1">
      <alignment horizontal="center" vertical="center"/>
      <protection locked="0"/>
    </xf>
    <xf numFmtId="0" fontId="53" fillId="5" borderId="28" xfId="0" applyFont="1" applyFill="1" applyBorder="1" applyAlignment="1" applyProtection="1">
      <alignment horizontal="left" vertical="center"/>
      <protection locked="0"/>
    </xf>
    <xf numFmtId="0" fontId="53" fillId="5" borderId="29" xfId="0" applyFont="1" applyFill="1" applyBorder="1" applyAlignment="1" applyProtection="1">
      <alignment horizontal="left" vertical="center"/>
      <protection locked="0"/>
    </xf>
    <xf numFmtId="0" fontId="53" fillId="5" borderId="30" xfId="0" applyFont="1" applyFill="1" applyBorder="1" applyAlignment="1" applyProtection="1">
      <alignment horizontal="left" vertical="center"/>
      <protection locked="0"/>
    </xf>
    <xf numFmtId="38" fontId="53" fillId="5" borderId="28" xfId="49" applyFont="1" applyFill="1" applyBorder="1" applyAlignment="1" applyProtection="1">
      <alignment horizontal="right" vertical="center"/>
      <protection locked="0"/>
    </xf>
    <xf numFmtId="38" fontId="53" fillId="5" borderId="29" xfId="49" applyFont="1" applyFill="1" applyBorder="1" applyAlignment="1" applyProtection="1">
      <alignment horizontal="right" vertical="center"/>
      <protection locked="0"/>
    </xf>
    <xf numFmtId="38" fontId="53" fillId="5" borderId="30" xfId="49" applyFont="1" applyFill="1" applyBorder="1" applyAlignment="1" applyProtection="1">
      <alignment horizontal="right" vertical="center"/>
      <protection locked="0"/>
    </xf>
    <xf numFmtId="0" fontId="53" fillId="5" borderId="18" xfId="0" applyFont="1" applyFill="1" applyBorder="1" applyAlignment="1" applyProtection="1">
      <alignment horizontal="center" vertical="center"/>
      <protection locked="0"/>
    </xf>
    <xf numFmtId="0" fontId="53" fillId="5" borderId="19" xfId="0" applyFont="1" applyFill="1" applyBorder="1" applyAlignment="1" applyProtection="1">
      <alignment horizontal="center" vertical="center"/>
      <protection locked="0"/>
    </xf>
    <xf numFmtId="0" fontId="53" fillId="5" borderId="20" xfId="0" applyFont="1" applyFill="1" applyBorder="1" applyAlignment="1" applyProtection="1">
      <alignment horizontal="center" vertical="center"/>
      <protection locked="0"/>
    </xf>
    <xf numFmtId="38" fontId="53" fillId="0" borderId="28" xfId="49" applyFont="1" applyBorder="1" applyAlignment="1">
      <alignment horizontal="right" vertical="center"/>
    </xf>
    <xf numFmtId="38" fontId="53" fillId="0" borderId="29" xfId="49" applyFont="1" applyBorder="1" applyAlignment="1">
      <alignment horizontal="right" vertical="center"/>
    </xf>
    <xf numFmtId="38" fontId="53" fillId="0" borderId="30" xfId="49" applyFont="1" applyBorder="1" applyAlignment="1">
      <alignment horizontal="right" vertical="center"/>
    </xf>
    <xf numFmtId="0" fontId="53" fillId="5" borderId="18" xfId="0" applyFont="1" applyFill="1" applyBorder="1" applyAlignment="1" applyProtection="1">
      <alignment horizontal="left" vertical="center"/>
      <protection locked="0"/>
    </xf>
    <xf numFmtId="0" fontId="53" fillId="5" borderId="19" xfId="0" applyFont="1" applyFill="1" applyBorder="1" applyAlignment="1" applyProtection="1">
      <alignment horizontal="left" vertical="center"/>
      <protection locked="0"/>
    </xf>
    <xf numFmtId="0" fontId="53" fillId="5" borderId="20" xfId="0" applyFont="1" applyFill="1" applyBorder="1" applyAlignment="1" applyProtection="1">
      <alignment horizontal="left" vertical="center"/>
      <protection locked="0"/>
    </xf>
    <xf numFmtId="38" fontId="53" fillId="5" borderId="18" xfId="49" applyFont="1" applyFill="1" applyBorder="1" applyAlignment="1" applyProtection="1">
      <alignment horizontal="right" vertical="center"/>
      <protection locked="0"/>
    </xf>
    <xf numFmtId="38" fontId="53" fillId="5" borderId="19" xfId="49" applyFont="1" applyFill="1" applyBorder="1" applyAlignment="1" applyProtection="1">
      <alignment horizontal="right" vertical="center"/>
      <protection locked="0"/>
    </xf>
    <xf numFmtId="38" fontId="53" fillId="5" borderId="20" xfId="49" applyFont="1" applyFill="1" applyBorder="1" applyAlignment="1" applyProtection="1">
      <alignment horizontal="right" vertical="center"/>
      <protection locked="0"/>
    </xf>
    <xf numFmtId="38" fontId="53" fillId="0" borderId="31" xfId="49" applyFont="1" applyBorder="1" applyAlignment="1">
      <alignment horizontal="right" vertical="center"/>
    </xf>
    <xf numFmtId="38" fontId="53" fillId="0" borderId="32" xfId="49" applyFont="1" applyBorder="1" applyAlignment="1">
      <alignment horizontal="right" vertical="center"/>
    </xf>
    <xf numFmtId="38" fontId="53" fillId="0" borderId="33" xfId="49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5" borderId="31" xfId="0" applyFont="1" applyFill="1" applyBorder="1" applyAlignment="1" applyProtection="1">
      <alignment horizontal="center" vertical="center"/>
      <protection locked="0"/>
    </xf>
    <xf numFmtId="0" fontId="53" fillId="5" borderId="32" xfId="0" applyFont="1" applyFill="1" applyBorder="1" applyAlignment="1" applyProtection="1">
      <alignment horizontal="center" vertical="center"/>
      <protection locked="0"/>
    </xf>
    <xf numFmtId="0" fontId="53" fillId="5" borderId="33" xfId="0" applyFont="1" applyFill="1" applyBorder="1" applyAlignment="1" applyProtection="1">
      <alignment horizontal="center" vertical="center"/>
      <protection locked="0"/>
    </xf>
    <xf numFmtId="0" fontId="53" fillId="5" borderId="31" xfId="0" applyFont="1" applyFill="1" applyBorder="1" applyAlignment="1" applyProtection="1">
      <alignment horizontal="left" vertical="center"/>
      <protection locked="0"/>
    </xf>
    <xf numFmtId="0" fontId="53" fillId="5" borderId="32" xfId="0" applyFont="1" applyFill="1" applyBorder="1" applyAlignment="1" applyProtection="1">
      <alignment horizontal="left" vertical="center"/>
      <protection locked="0"/>
    </xf>
    <xf numFmtId="0" fontId="53" fillId="5" borderId="33" xfId="0" applyFont="1" applyFill="1" applyBorder="1" applyAlignment="1" applyProtection="1">
      <alignment horizontal="left" vertical="center"/>
      <protection locked="0"/>
    </xf>
    <xf numFmtId="38" fontId="53" fillId="5" borderId="31" xfId="49" applyFont="1" applyFill="1" applyBorder="1" applyAlignment="1" applyProtection="1">
      <alignment horizontal="right" vertical="center"/>
      <protection locked="0"/>
    </xf>
    <xf numFmtId="38" fontId="53" fillId="5" borderId="32" xfId="49" applyFont="1" applyFill="1" applyBorder="1" applyAlignment="1" applyProtection="1">
      <alignment horizontal="right" vertical="center"/>
      <protection locked="0"/>
    </xf>
    <xf numFmtId="38" fontId="53" fillId="5" borderId="33" xfId="49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distributed" vertical="center"/>
    </xf>
    <xf numFmtId="191" fontId="52" fillId="0" borderId="10" xfId="0" applyNumberFormat="1" applyFont="1" applyFill="1" applyBorder="1" applyAlignment="1">
      <alignment horizontal="left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distributed" vertical="center"/>
    </xf>
    <xf numFmtId="0" fontId="52" fillId="0" borderId="0" xfId="0" applyFont="1" applyFill="1" applyAlignment="1">
      <alignment horizontal="left" vertical="center" shrinkToFit="1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shrinkToFit="1"/>
    </xf>
    <xf numFmtId="0" fontId="52" fillId="0" borderId="0" xfId="0" applyFont="1" applyAlignment="1">
      <alignment horizontal="center" vertical="center"/>
    </xf>
    <xf numFmtId="38" fontId="53" fillId="0" borderId="16" xfId="49" applyFont="1" applyBorder="1" applyAlignment="1">
      <alignment horizontal="right" vertical="center"/>
    </xf>
    <xf numFmtId="38" fontId="53" fillId="0" borderId="10" xfId="49" applyFont="1" applyBorder="1" applyAlignment="1">
      <alignment horizontal="right" vertical="center"/>
    </xf>
    <xf numFmtId="38" fontId="53" fillId="0" borderId="17" xfId="49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 shrinkToFit="1"/>
    </xf>
    <xf numFmtId="49" fontId="52" fillId="0" borderId="0" xfId="0" applyNumberFormat="1" applyFont="1" applyFill="1" applyAlignment="1">
      <alignment horizontal="center" vertical="center" shrinkToFit="1"/>
    </xf>
    <xf numFmtId="0" fontId="53" fillId="5" borderId="16" xfId="0" applyFont="1" applyFill="1" applyBorder="1" applyAlignment="1" applyProtection="1">
      <alignment horizontal="center" vertical="center"/>
      <protection locked="0"/>
    </xf>
    <xf numFmtId="0" fontId="53" fillId="5" borderId="10" xfId="0" applyFont="1" applyFill="1" applyBorder="1" applyAlignment="1" applyProtection="1">
      <alignment horizontal="center" vertical="center"/>
      <protection locked="0"/>
    </xf>
    <xf numFmtId="0" fontId="53" fillId="5" borderId="17" xfId="0" applyFont="1" applyFill="1" applyBorder="1" applyAlignment="1" applyProtection="1">
      <alignment horizontal="center" vertical="center"/>
      <protection locked="0"/>
    </xf>
    <xf numFmtId="0" fontId="53" fillId="5" borderId="16" xfId="0" applyFont="1" applyFill="1" applyBorder="1" applyAlignment="1" applyProtection="1">
      <alignment horizontal="left" vertical="center"/>
      <protection locked="0"/>
    </xf>
    <xf numFmtId="0" fontId="53" fillId="5" borderId="10" xfId="0" applyFont="1" applyFill="1" applyBorder="1" applyAlignment="1" applyProtection="1">
      <alignment horizontal="left" vertical="center"/>
      <protection locked="0"/>
    </xf>
    <xf numFmtId="0" fontId="53" fillId="5" borderId="17" xfId="0" applyFont="1" applyFill="1" applyBorder="1" applyAlignment="1" applyProtection="1">
      <alignment horizontal="left" vertical="center"/>
      <protection locked="0"/>
    </xf>
    <xf numFmtId="38" fontId="53" fillId="5" borderId="16" xfId="49" applyFont="1" applyFill="1" applyBorder="1" applyAlignment="1" applyProtection="1">
      <alignment horizontal="right" vertical="center"/>
      <protection locked="0"/>
    </xf>
    <xf numFmtId="38" fontId="53" fillId="5" borderId="10" xfId="49" applyFont="1" applyFill="1" applyBorder="1" applyAlignment="1" applyProtection="1">
      <alignment horizontal="right" vertical="center"/>
      <protection locked="0"/>
    </xf>
    <xf numFmtId="38" fontId="53" fillId="5" borderId="17" xfId="49" applyFont="1" applyFill="1" applyBorder="1" applyAlignment="1" applyProtection="1">
      <alignment horizontal="right" vertical="center"/>
      <protection locked="0"/>
    </xf>
    <xf numFmtId="0" fontId="53" fillId="5" borderId="11" xfId="0" applyFont="1" applyFill="1" applyBorder="1" applyAlignment="1" applyProtection="1">
      <alignment horizontal="center" vertical="center"/>
      <protection locked="0"/>
    </xf>
    <xf numFmtId="0" fontId="53" fillId="5" borderId="12" xfId="0" applyFont="1" applyFill="1" applyBorder="1" applyAlignment="1" applyProtection="1">
      <alignment horizontal="center" vertical="center"/>
      <protection locked="0"/>
    </xf>
    <xf numFmtId="0" fontId="53" fillId="5" borderId="13" xfId="0" applyFont="1" applyFill="1" applyBorder="1" applyAlignment="1" applyProtection="1">
      <alignment horizontal="center" vertical="center"/>
      <protection locked="0"/>
    </xf>
    <xf numFmtId="0" fontId="53" fillId="5" borderId="11" xfId="0" applyFont="1" applyFill="1" applyBorder="1" applyAlignment="1" applyProtection="1">
      <alignment horizontal="left" vertical="center"/>
      <protection locked="0"/>
    </xf>
    <xf numFmtId="0" fontId="53" fillId="5" borderId="12" xfId="0" applyFont="1" applyFill="1" applyBorder="1" applyAlignment="1" applyProtection="1">
      <alignment horizontal="left" vertical="center"/>
      <protection locked="0"/>
    </xf>
    <xf numFmtId="0" fontId="53" fillId="5" borderId="13" xfId="0" applyFont="1" applyFill="1" applyBorder="1" applyAlignment="1" applyProtection="1">
      <alignment horizontal="left" vertical="center"/>
      <protection locked="0"/>
    </xf>
    <xf numFmtId="38" fontId="53" fillId="5" borderId="11" xfId="49" applyFont="1" applyFill="1" applyBorder="1" applyAlignment="1" applyProtection="1">
      <alignment horizontal="right" vertical="center"/>
      <protection locked="0"/>
    </xf>
    <xf numFmtId="38" fontId="53" fillId="5" borderId="12" xfId="49" applyFont="1" applyFill="1" applyBorder="1" applyAlignment="1" applyProtection="1">
      <alignment horizontal="right" vertical="center"/>
      <protection locked="0"/>
    </xf>
    <xf numFmtId="38" fontId="53" fillId="5" borderId="13" xfId="49" applyFont="1" applyFill="1" applyBorder="1" applyAlignment="1" applyProtection="1">
      <alignment horizontal="right" vertical="center"/>
      <protection locked="0"/>
    </xf>
    <xf numFmtId="38" fontId="53" fillId="0" borderId="11" xfId="49" applyFont="1" applyBorder="1" applyAlignment="1">
      <alignment horizontal="right" vertical="center"/>
    </xf>
    <xf numFmtId="38" fontId="53" fillId="0" borderId="12" xfId="49" applyFont="1" applyBorder="1" applyAlignment="1">
      <alignment horizontal="right" vertical="center"/>
    </xf>
    <xf numFmtId="38" fontId="53" fillId="0" borderId="13" xfId="49" applyFont="1" applyBorder="1" applyAlignment="1">
      <alignment horizontal="right" vertical="center"/>
    </xf>
    <xf numFmtId="38" fontId="53" fillId="0" borderId="11" xfId="49" applyFont="1" applyBorder="1" applyAlignment="1">
      <alignment horizontal="right" vertical="center" shrinkToFit="1"/>
    </xf>
    <xf numFmtId="38" fontId="53" fillId="0" borderId="12" xfId="49" applyFont="1" applyBorder="1" applyAlignment="1">
      <alignment horizontal="right" vertical="center" shrinkToFit="1"/>
    </xf>
    <xf numFmtId="38" fontId="53" fillId="0" borderId="13" xfId="49" applyFont="1" applyBorder="1" applyAlignment="1">
      <alignment horizontal="right" vertical="center" shrinkToFit="1"/>
    </xf>
    <xf numFmtId="38" fontId="53" fillId="5" borderId="11" xfId="49" applyFont="1" applyFill="1" applyBorder="1" applyAlignment="1" applyProtection="1">
      <alignment horizontal="right" vertical="center" shrinkToFit="1"/>
      <protection locked="0"/>
    </xf>
    <xf numFmtId="38" fontId="53" fillId="5" borderId="12" xfId="49" applyFont="1" applyFill="1" applyBorder="1" applyAlignment="1" applyProtection="1">
      <alignment horizontal="right" vertical="center" shrinkToFit="1"/>
      <protection locked="0"/>
    </xf>
    <xf numFmtId="38" fontId="53" fillId="5" borderId="13" xfId="49" applyFont="1" applyFill="1" applyBorder="1" applyAlignment="1" applyProtection="1">
      <alignment horizontal="right" vertical="center" shrinkToFit="1"/>
      <protection locked="0"/>
    </xf>
    <xf numFmtId="0" fontId="53" fillId="5" borderId="11" xfId="0" applyFont="1" applyFill="1" applyBorder="1" applyAlignment="1" applyProtection="1">
      <alignment horizontal="center" vertical="center" shrinkToFit="1"/>
      <protection locked="0"/>
    </xf>
    <xf numFmtId="0" fontId="53" fillId="5" borderId="13" xfId="0" applyFont="1" applyFill="1" applyBorder="1" applyAlignment="1" applyProtection="1">
      <alignment horizontal="center" vertical="center" shrinkToFit="1"/>
      <protection locked="0"/>
    </xf>
    <xf numFmtId="0" fontId="53" fillId="5" borderId="12" xfId="0" applyFont="1" applyFill="1" applyBorder="1" applyAlignment="1" applyProtection="1">
      <alignment horizontal="center" vertical="center" shrinkToFit="1"/>
      <protection locked="0"/>
    </xf>
    <xf numFmtId="0" fontId="53" fillId="5" borderId="11" xfId="0" applyFont="1" applyFill="1" applyBorder="1" applyAlignment="1" applyProtection="1">
      <alignment horizontal="left" vertical="center" shrinkToFit="1"/>
      <protection locked="0"/>
    </xf>
    <xf numFmtId="0" fontId="53" fillId="5" borderId="12" xfId="0" applyFont="1" applyFill="1" applyBorder="1" applyAlignment="1" applyProtection="1">
      <alignment horizontal="left" vertical="center" shrinkToFit="1"/>
      <protection locked="0"/>
    </xf>
    <xf numFmtId="0" fontId="53" fillId="5" borderId="13" xfId="0" applyFont="1" applyFill="1" applyBorder="1" applyAlignment="1" applyProtection="1">
      <alignment horizontal="left" vertical="center" shrinkToFit="1"/>
      <protection locked="0"/>
    </xf>
    <xf numFmtId="0" fontId="53" fillId="5" borderId="18" xfId="0" applyFont="1" applyFill="1" applyBorder="1" applyAlignment="1" applyProtection="1">
      <alignment horizontal="center" vertical="center" shrinkToFit="1"/>
      <protection locked="0"/>
    </xf>
    <xf numFmtId="0" fontId="53" fillId="5" borderId="19" xfId="0" applyFont="1" applyFill="1" applyBorder="1" applyAlignment="1" applyProtection="1">
      <alignment horizontal="center" vertical="center" shrinkToFit="1"/>
      <protection locked="0"/>
    </xf>
    <xf numFmtId="0" fontId="53" fillId="5" borderId="20" xfId="0" applyFont="1" applyFill="1" applyBorder="1" applyAlignment="1" applyProtection="1">
      <alignment horizontal="center" vertical="center" shrinkToFit="1"/>
      <protection locked="0"/>
    </xf>
    <xf numFmtId="38" fontId="53" fillId="5" borderId="18" xfId="49" applyFont="1" applyFill="1" applyBorder="1" applyAlignment="1" applyProtection="1">
      <alignment horizontal="right" vertical="center" shrinkToFit="1"/>
      <protection locked="0"/>
    </xf>
    <xf numFmtId="38" fontId="53" fillId="5" borderId="19" xfId="49" applyFont="1" applyFill="1" applyBorder="1" applyAlignment="1" applyProtection="1">
      <alignment horizontal="right" vertical="center" shrinkToFit="1"/>
      <protection locked="0"/>
    </xf>
    <xf numFmtId="38" fontId="53" fillId="5" borderId="20" xfId="49" applyFont="1" applyFill="1" applyBorder="1" applyAlignment="1" applyProtection="1">
      <alignment horizontal="right" vertical="center" shrinkToFit="1"/>
      <protection locked="0"/>
    </xf>
    <xf numFmtId="38" fontId="53" fillId="0" borderId="18" xfId="49" applyFont="1" applyBorder="1" applyAlignment="1">
      <alignment horizontal="right" vertical="center" shrinkToFit="1"/>
    </xf>
    <xf numFmtId="38" fontId="53" fillId="0" borderId="19" xfId="49" applyFont="1" applyBorder="1" applyAlignment="1">
      <alignment horizontal="right" vertical="center" shrinkToFit="1"/>
    </xf>
    <xf numFmtId="38" fontId="53" fillId="0" borderId="20" xfId="49" applyFont="1" applyBorder="1" applyAlignment="1">
      <alignment horizontal="right" vertical="center" shrinkToFit="1"/>
    </xf>
    <xf numFmtId="0" fontId="53" fillId="5" borderId="18" xfId="0" applyFont="1" applyFill="1" applyBorder="1" applyAlignment="1" applyProtection="1">
      <alignment horizontal="left" vertical="center" shrinkToFit="1"/>
      <protection locked="0"/>
    </xf>
    <xf numFmtId="0" fontId="53" fillId="5" borderId="19" xfId="0" applyFont="1" applyFill="1" applyBorder="1" applyAlignment="1" applyProtection="1">
      <alignment horizontal="left" vertical="center" shrinkToFit="1"/>
      <protection locked="0"/>
    </xf>
    <xf numFmtId="0" fontId="53" fillId="5" borderId="20" xfId="0" applyFont="1" applyFill="1" applyBorder="1" applyAlignment="1" applyProtection="1">
      <alignment horizontal="left" vertical="center" shrinkToFit="1"/>
      <protection locked="0"/>
    </xf>
    <xf numFmtId="0" fontId="53" fillId="5" borderId="16" xfId="0" applyFont="1" applyFill="1" applyBorder="1" applyAlignment="1" applyProtection="1">
      <alignment horizontal="left" vertical="center" shrinkToFit="1"/>
      <protection locked="0"/>
    </xf>
    <xf numFmtId="0" fontId="53" fillId="5" borderId="10" xfId="0" applyFont="1" applyFill="1" applyBorder="1" applyAlignment="1" applyProtection="1">
      <alignment horizontal="left" vertical="center" shrinkToFit="1"/>
      <protection locked="0"/>
    </xf>
    <xf numFmtId="0" fontId="53" fillId="5" borderId="17" xfId="0" applyFont="1" applyFill="1" applyBorder="1" applyAlignment="1" applyProtection="1">
      <alignment horizontal="left" vertical="center" shrinkToFit="1"/>
      <protection locked="0"/>
    </xf>
    <xf numFmtId="0" fontId="53" fillId="5" borderId="16" xfId="0" applyFont="1" applyFill="1" applyBorder="1" applyAlignment="1" applyProtection="1">
      <alignment horizontal="center" vertical="center" shrinkToFit="1"/>
      <protection locked="0"/>
    </xf>
    <xf numFmtId="0" fontId="53" fillId="5" borderId="10" xfId="0" applyFont="1" applyFill="1" applyBorder="1" applyAlignment="1" applyProtection="1">
      <alignment horizontal="center" vertical="center" shrinkToFit="1"/>
      <protection locked="0"/>
    </xf>
    <xf numFmtId="0" fontId="53" fillId="5" borderId="17" xfId="0" applyFont="1" applyFill="1" applyBorder="1" applyAlignment="1" applyProtection="1">
      <alignment horizontal="center" vertical="center" shrinkToFit="1"/>
      <protection locked="0"/>
    </xf>
    <xf numFmtId="38" fontId="53" fillId="5" borderId="16" xfId="49" applyFont="1" applyFill="1" applyBorder="1" applyAlignment="1" applyProtection="1">
      <alignment horizontal="right" vertical="center" shrinkToFit="1"/>
      <protection locked="0"/>
    </xf>
    <xf numFmtId="38" fontId="53" fillId="5" borderId="10" xfId="49" applyFont="1" applyFill="1" applyBorder="1" applyAlignment="1" applyProtection="1">
      <alignment horizontal="right" vertical="center" shrinkToFit="1"/>
      <protection locked="0"/>
    </xf>
    <xf numFmtId="38" fontId="53" fillId="5" borderId="17" xfId="49" applyFont="1" applyFill="1" applyBorder="1" applyAlignment="1" applyProtection="1">
      <alignment horizontal="right" vertical="center" shrinkToFit="1"/>
      <protection locked="0"/>
    </xf>
    <xf numFmtId="38" fontId="53" fillId="0" borderId="16" xfId="49" applyFont="1" applyBorder="1" applyAlignment="1">
      <alignment horizontal="right" vertical="center" shrinkToFit="1"/>
    </xf>
    <xf numFmtId="38" fontId="53" fillId="0" borderId="10" xfId="49" applyFont="1" applyBorder="1" applyAlignment="1">
      <alignment horizontal="right" vertical="center" shrinkToFit="1"/>
    </xf>
    <xf numFmtId="38" fontId="53" fillId="0" borderId="17" xfId="49" applyFont="1" applyBorder="1" applyAlignment="1">
      <alignment horizontal="right" vertical="center" shrinkToFit="1"/>
    </xf>
    <xf numFmtId="0" fontId="52" fillId="5" borderId="22" xfId="0" applyFont="1" applyFill="1" applyBorder="1" applyAlignment="1" applyProtection="1">
      <alignment horizontal="center" vertical="center" shrinkToFit="1"/>
      <protection/>
    </xf>
    <xf numFmtId="0" fontId="52" fillId="5" borderId="23" xfId="0" applyFont="1" applyFill="1" applyBorder="1" applyAlignment="1" applyProtection="1">
      <alignment horizontal="center" vertical="center" shrinkToFit="1"/>
      <protection/>
    </xf>
    <xf numFmtId="0" fontId="52" fillId="5" borderId="21" xfId="0" applyFont="1" applyFill="1" applyBorder="1" applyAlignment="1" applyProtection="1">
      <alignment horizontal="center" vertical="center" shrinkToFit="1"/>
      <protection/>
    </xf>
    <xf numFmtId="0" fontId="52" fillId="5" borderId="11" xfId="0" applyFont="1" applyFill="1" applyBorder="1" applyAlignment="1" applyProtection="1">
      <alignment horizontal="center" vertical="center" shrinkToFit="1"/>
      <protection/>
    </xf>
    <xf numFmtId="0" fontId="52" fillId="5" borderId="12" xfId="0" applyFont="1" applyFill="1" applyBorder="1" applyAlignment="1" applyProtection="1">
      <alignment horizontal="center" vertical="center" shrinkToFit="1"/>
      <protection/>
    </xf>
    <xf numFmtId="0" fontId="52" fillId="5" borderId="13" xfId="0" applyFont="1" applyFill="1" applyBorder="1" applyAlignment="1" applyProtection="1">
      <alignment horizontal="center" vertical="center" shrinkToFit="1"/>
      <protection/>
    </xf>
    <xf numFmtId="0" fontId="52" fillId="5" borderId="16" xfId="0" applyFont="1" applyFill="1" applyBorder="1" applyAlignment="1" applyProtection="1">
      <alignment horizontal="center" vertical="center" shrinkToFit="1"/>
      <protection/>
    </xf>
    <xf numFmtId="0" fontId="52" fillId="5" borderId="10" xfId="0" applyFont="1" applyFill="1" applyBorder="1" applyAlignment="1" applyProtection="1">
      <alignment horizontal="center" vertical="center" shrinkToFit="1"/>
      <protection/>
    </xf>
    <xf numFmtId="0" fontId="52" fillId="5" borderId="17" xfId="0" applyFont="1" applyFill="1" applyBorder="1" applyAlignment="1" applyProtection="1">
      <alignment horizontal="center" vertical="center" shrinkToFit="1"/>
      <protection/>
    </xf>
    <xf numFmtId="49" fontId="52" fillId="5" borderId="22" xfId="49" applyNumberFormat="1" applyFont="1" applyFill="1" applyBorder="1" applyAlignment="1" applyProtection="1">
      <alignment horizontal="right" vertical="center" shrinkToFit="1"/>
      <protection/>
    </xf>
    <xf numFmtId="49" fontId="52" fillId="5" borderId="23" xfId="49" applyNumberFormat="1" applyFont="1" applyFill="1" applyBorder="1" applyAlignment="1" applyProtection="1">
      <alignment horizontal="right" vertical="center" shrinkToFit="1"/>
      <protection/>
    </xf>
    <xf numFmtId="49" fontId="52" fillId="5" borderId="21" xfId="49" applyNumberFormat="1" applyFont="1" applyFill="1" applyBorder="1" applyAlignment="1" applyProtection="1">
      <alignment horizontal="right" vertical="center" shrinkToFit="1"/>
      <protection/>
    </xf>
    <xf numFmtId="0" fontId="52" fillId="5" borderId="22" xfId="0" applyFont="1" applyFill="1" applyBorder="1" applyAlignment="1" applyProtection="1">
      <alignment horizontal="center" vertical="center"/>
      <protection/>
    </xf>
    <xf numFmtId="0" fontId="52" fillId="5" borderId="23" xfId="0" applyFont="1" applyFill="1" applyBorder="1" applyAlignment="1" applyProtection="1">
      <alignment horizontal="center" vertical="center"/>
      <protection/>
    </xf>
    <xf numFmtId="0" fontId="52" fillId="5" borderId="21" xfId="0" applyFont="1" applyFill="1" applyBorder="1" applyAlignment="1" applyProtection="1">
      <alignment horizontal="center" vertical="center"/>
      <protection/>
    </xf>
    <xf numFmtId="0" fontId="52" fillId="5" borderId="0" xfId="0" applyFont="1" applyFill="1" applyAlignment="1" applyProtection="1">
      <alignment horizontal="left" vertical="center" shrinkToFit="1"/>
      <protection/>
    </xf>
    <xf numFmtId="0" fontId="52" fillId="5" borderId="0" xfId="0" applyFont="1" applyFill="1" applyAlignment="1" applyProtection="1">
      <alignment horizontal="center" vertical="center"/>
      <protection/>
    </xf>
    <xf numFmtId="49" fontId="52" fillId="5" borderId="0" xfId="0" applyNumberFormat="1" applyFont="1" applyFill="1" applyAlignment="1" applyProtection="1">
      <alignment horizontal="center" vertical="center"/>
      <protection/>
    </xf>
    <xf numFmtId="0" fontId="52" fillId="5" borderId="0" xfId="0" applyFont="1" applyFill="1" applyAlignment="1" applyProtection="1">
      <alignment horizontal="left" vertical="center"/>
      <protection/>
    </xf>
    <xf numFmtId="0" fontId="52" fillId="5" borderId="0" xfId="0" applyFont="1" applyFill="1" applyBorder="1" applyAlignment="1" applyProtection="1">
      <alignment horizontal="left" vertical="center"/>
      <protection/>
    </xf>
    <xf numFmtId="191" fontId="52" fillId="5" borderId="10" xfId="0" applyNumberFormat="1" applyFont="1" applyFill="1" applyBorder="1" applyAlignment="1" applyProtection="1">
      <alignment horizontal="left" vertical="center"/>
      <protection/>
    </xf>
    <xf numFmtId="0" fontId="55" fillId="5" borderId="12" xfId="0" applyFont="1" applyFill="1" applyBorder="1" applyAlignment="1" applyProtection="1">
      <alignment horizontal="center" vertical="center" shrinkToFit="1"/>
      <protection/>
    </xf>
    <xf numFmtId="0" fontId="55" fillId="5" borderId="13" xfId="0" applyFont="1" applyFill="1" applyBorder="1" applyAlignment="1" applyProtection="1">
      <alignment horizontal="center" vertical="center" shrinkToFit="1"/>
      <protection/>
    </xf>
    <xf numFmtId="0" fontId="55" fillId="5" borderId="10" xfId="0" applyFont="1" applyFill="1" applyBorder="1" applyAlignment="1" applyProtection="1">
      <alignment horizontal="center" vertical="center" shrinkToFit="1"/>
      <protection/>
    </xf>
    <xf numFmtId="0" fontId="55" fillId="5" borderId="17" xfId="0" applyFont="1" applyFill="1" applyBorder="1" applyAlignment="1" applyProtection="1">
      <alignment horizontal="center" vertical="center" shrinkToFit="1"/>
      <protection/>
    </xf>
    <xf numFmtId="38" fontId="52" fillId="5" borderId="22" xfId="49" applyFont="1" applyFill="1" applyBorder="1" applyAlignment="1" applyProtection="1">
      <alignment horizontal="right" vertical="center" shrinkToFit="1"/>
      <protection/>
    </xf>
    <xf numFmtId="38" fontId="52" fillId="5" borderId="23" xfId="49" applyFont="1" applyFill="1" applyBorder="1" applyAlignment="1" applyProtection="1">
      <alignment horizontal="right" vertical="center" shrinkToFit="1"/>
      <protection/>
    </xf>
    <xf numFmtId="38" fontId="52" fillId="5" borderId="21" xfId="49" applyFont="1" applyFill="1" applyBorder="1" applyAlignment="1" applyProtection="1">
      <alignment horizontal="right" vertical="center" shrinkToFit="1"/>
      <protection/>
    </xf>
    <xf numFmtId="0" fontId="52" fillId="0" borderId="0" xfId="0" applyNumberFormat="1" applyFont="1" applyFill="1" applyAlignment="1" applyProtection="1">
      <alignment horizontal="center"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191" fontId="52" fillId="0" borderId="10" xfId="0" applyNumberFormat="1" applyFont="1" applyFill="1" applyBorder="1" applyAlignment="1" applyProtection="1">
      <alignment horizontal="left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56" fontId="53" fillId="5" borderId="11" xfId="0" applyNumberFormat="1" applyFont="1" applyFill="1" applyBorder="1" applyAlignment="1" applyProtection="1">
      <alignment horizontal="center" vertical="center"/>
      <protection/>
    </xf>
    <xf numFmtId="0" fontId="53" fillId="5" borderId="12" xfId="0" applyFont="1" applyFill="1" applyBorder="1" applyAlignment="1" applyProtection="1">
      <alignment horizontal="center" vertical="center"/>
      <protection/>
    </xf>
    <xf numFmtId="0" fontId="53" fillId="5" borderId="13" xfId="0" applyFont="1" applyFill="1" applyBorder="1" applyAlignment="1" applyProtection="1">
      <alignment horizontal="center" vertical="center"/>
      <protection/>
    </xf>
    <xf numFmtId="0" fontId="53" fillId="5" borderId="11" xfId="0" applyFont="1" applyFill="1" applyBorder="1" applyAlignment="1" applyProtection="1">
      <alignment horizontal="center" vertical="center"/>
      <protection/>
    </xf>
    <xf numFmtId="0" fontId="53" fillId="5" borderId="11" xfId="0" applyFont="1" applyFill="1" applyBorder="1" applyAlignment="1" applyProtection="1">
      <alignment horizontal="left" vertical="center"/>
      <protection/>
    </xf>
    <xf numFmtId="0" fontId="53" fillId="5" borderId="12" xfId="0" applyFont="1" applyFill="1" applyBorder="1" applyAlignment="1" applyProtection="1">
      <alignment horizontal="left" vertical="center"/>
      <protection/>
    </xf>
    <xf numFmtId="0" fontId="53" fillId="5" borderId="13" xfId="0" applyFont="1" applyFill="1" applyBorder="1" applyAlignment="1" applyProtection="1">
      <alignment horizontal="left" vertical="center"/>
      <protection/>
    </xf>
    <xf numFmtId="190" fontId="53" fillId="5" borderId="11" xfId="0" applyNumberFormat="1" applyFont="1" applyFill="1" applyBorder="1" applyAlignment="1" applyProtection="1">
      <alignment horizontal="right" vertical="center"/>
      <protection/>
    </xf>
    <xf numFmtId="190" fontId="53" fillId="5" borderId="12" xfId="0" applyNumberFormat="1" applyFont="1" applyFill="1" applyBorder="1" applyAlignment="1" applyProtection="1">
      <alignment horizontal="right" vertical="center"/>
      <protection/>
    </xf>
    <xf numFmtId="190" fontId="53" fillId="5" borderId="13" xfId="0" applyNumberFormat="1" applyFont="1" applyFill="1" applyBorder="1" applyAlignment="1" applyProtection="1">
      <alignment horizontal="right" vertical="center"/>
      <protection/>
    </xf>
    <xf numFmtId="38" fontId="53" fillId="5" borderId="11" xfId="49" applyFont="1" applyFill="1" applyBorder="1" applyAlignment="1" applyProtection="1">
      <alignment horizontal="right" vertical="center"/>
      <protection/>
    </xf>
    <xf numFmtId="38" fontId="53" fillId="5" borderId="12" xfId="49" applyFont="1" applyFill="1" applyBorder="1" applyAlignment="1" applyProtection="1">
      <alignment horizontal="right" vertical="center"/>
      <protection/>
    </xf>
    <xf numFmtId="38" fontId="53" fillId="5" borderId="13" xfId="49" applyFont="1" applyFill="1" applyBorder="1" applyAlignment="1" applyProtection="1">
      <alignment horizontal="right" vertical="center"/>
      <protection/>
    </xf>
    <xf numFmtId="38" fontId="53" fillId="0" borderId="11" xfId="49" applyFont="1" applyBorder="1" applyAlignment="1" applyProtection="1">
      <alignment horizontal="right" vertical="center"/>
      <protection/>
    </xf>
    <xf numFmtId="38" fontId="53" fillId="0" borderId="12" xfId="49" applyFont="1" applyBorder="1" applyAlignment="1" applyProtection="1">
      <alignment horizontal="right" vertical="center"/>
      <protection/>
    </xf>
    <xf numFmtId="38" fontId="53" fillId="0" borderId="13" xfId="49" applyFont="1" applyBorder="1" applyAlignment="1" applyProtection="1">
      <alignment horizontal="right" vertical="center"/>
      <protection/>
    </xf>
    <xf numFmtId="0" fontId="53" fillId="5" borderId="18" xfId="0" applyFont="1" applyFill="1" applyBorder="1" applyAlignment="1" applyProtection="1">
      <alignment horizontal="left" vertical="center"/>
      <protection/>
    </xf>
    <xf numFmtId="0" fontId="53" fillId="5" borderId="19" xfId="0" applyFont="1" applyFill="1" applyBorder="1" applyAlignment="1" applyProtection="1">
      <alignment horizontal="left" vertical="center"/>
      <protection/>
    </xf>
    <xf numFmtId="0" fontId="53" fillId="5" borderId="20" xfId="0" applyFont="1" applyFill="1" applyBorder="1" applyAlignment="1" applyProtection="1">
      <alignment horizontal="left" vertical="center"/>
      <protection/>
    </xf>
    <xf numFmtId="190" fontId="53" fillId="5" borderId="18" xfId="0" applyNumberFormat="1" applyFont="1" applyFill="1" applyBorder="1" applyAlignment="1" applyProtection="1">
      <alignment horizontal="right" vertical="center"/>
      <protection/>
    </xf>
    <xf numFmtId="190" fontId="53" fillId="5" borderId="19" xfId="0" applyNumberFormat="1" applyFont="1" applyFill="1" applyBorder="1" applyAlignment="1" applyProtection="1">
      <alignment horizontal="right" vertical="center"/>
      <protection/>
    </xf>
    <xf numFmtId="190" fontId="53" fillId="5" borderId="20" xfId="0" applyNumberFormat="1" applyFont="1" applyFill="1" applyBorder="1" applyAlignment="1" applyProtection="1">
      <alignment horizontal="right" vertical="center"/>
      <protection/>
    </xf>
    <xf numFmtId="0" fontId="53" fillId="5" borderId="18" xfId="0" applyFont="1" applyFill="1" applyBorder="1" applyAlignment="1" applyProtection="1">
      <alignment horizontal="center" vertical="center"/>
      <protection/>
    </xf>
    <xf numFmtId="0" fontId="53" fillId="5" borderId="20" xfId="0" applyFont="1" applyFill="1" applyBorder="1" applyAlignment="1" applyProtection="1">
      <alignment horizontal="center" vertical="center"/>
      <protection/>
    </xf>
    <xf numFmtId="38" fontId="53" fillId="5" borderId="18" xfId="49" applyFont="1" applyFill="1" applyBorder="1" applyAlignment="1" applyProtection="1">
      <alignment horizontal="right" vertical="center"/>
      <protection/>
    </xf>
    <xf numFmtId="38" fontId="53" fillId="5" borderId="19" xfId="49" applyFont="1" applyFill="1" applyBorder="1" applyAlignment="1" applyProtection="1">
      <alignment horizontal="right" vertical="center"/>
      <protection/>
    </xf>
    <xf numFmtId="38" fontId="53" fillId="5" borderId="20" xfId="49" applyFont="1" applyFill="1" applyBorder="1" applyAlignment="1" applyProtection="1">
      <alignment horizontal="right" vertical="center"/>
      <protection/>
    </xf>
    <xf numFmtId="38" fontId="53" fillId="0" borderId="18" xfId="49" applyFont="1" applyBorder="1" applyAlignment="1" applyProtection="1">
      <alignment horizontal="right" vertical="center"/>
      <protection/>
    </xf>
    <xf numFmtId="38" fontId="53" fillId="0" borderId="19" xfId="49" applyFont="1" applyBorder="1" applyAlignment="1" applyProtection="1">
      <alignment horizontal="right" vertical="center"/>
      <protection/>
    </xf>
    <xf numFmtId="38" fontId="53" fillId="0" borderId="20" xfId="49" applyFont="1" applyBorder="1" applyAlignment="1" applyProtection="1">
      <alignment horizontal="right" vertical="center"/>
      <protection/>
    </xf>
    <xf numFmtId="0" fontId="53" fillId="5" borderId="19" xfId="0" applyFont="1" applyFill="1" applyBorder="1" applyAlignment="1" applyProtection="1">
      <alignment horizontal="center" vertical="center"/>
      <protection/>
    </xf>
    <xf numFmtId="0" fontId="53" fillId="5" borderId="16" xfId="0" applyFont="1" applyFill="1" applyBorder="1" applyAlignment="1" applyProtection="1">
      <alignment horizontal="center" vertical="center"/>
      <protection/>
    </xf>
    <xf numFmtId="0" fontId="53" fillId="5" borderId="10" xfId="0" applyFont="1" applyFill="1" applyBorder="1" applyAlignment="1" applyProtection="1">
      <alignment horizontal="center" vertical="center"/>
      <protection/>
    </xf>
    <xf numFmtId="0" fontId="53" fillId="5" borderId="17" xfId="0" applyFont="1" applyFill="1" applyBorder="1" applyAlignment="1" applyProtection="1">
      <alignment horizontal="center" vertical="center"/>
      <protection/>
    </xf>
    <xf numFmtId="0" fontId="53" fillId="5" borderId="16" xfId="0" applyFont="1" applyFill="1" applyBorder="1" applyAlignment="1" applyProtection="1">
      <alignment horizontal="left" vertical="center"/>
      <protection/>
    </xf>
    <xf numFmtId="0" fontId="53" fillId="5" borderId="10" xfId="0" applyFont="1" applyFill="1" applyBorder="1" applyAlignment="1" applyProtection="1">
      <alignment horizontal="left" vertical="center"/>
      <protection/>
    </xf>
    <xf numFmtId="0" fontId="53" fillId="5" borderId="17" xfId="0" applyFont="1" applyFill="1" applyBorder="1" applyAlignment="1" applyProtection="1">
      <alignment horizontal="left" vertical="center"/>
      <protection/>
    </xf>
    <xf numFmtId="190" fontId="53" fillId="5" borderId="16" xfId="0" applyNumberFormat="1" applyFont="1" applyFill="1" applyBorder="1" applyAlignment="1" applyProtection="1">
      <alignment horizontal="right" vertical="center"/>
      <protection/>
    </xf>
    <xf numFmtId="190" fontId="53" fillId="5" borderId="10" xfId="0" applyNumberFormat="1" applyFont="1" applyFill="1" applyBorder="1" applyAlignment="1" applyProtection="1">
      <alignment horizontal="right" vertical="center"/>
      <protection/>
    </xf>
    <xf numFmtId="190" fontId="53" fillId="5" borderId="17" xfId="0" applyNumberFormat="1" applyFont="1" applyFill="1" applyBorder="1" applyAlignment="1" applyProtection="1">
      <alignment horizontal="right" vertical="center"/>
      <protection/>
    </xf>
    <xf numFmtId="38" fontId="53" fillId="5" borderId="16" xfId="49" applyFont="1" applyFill="1" applyBorder="1" applyAlignment="1" applyProtection="1">
      <alignment horizontal="right" vertical="center"/>
      <protection/>
    </xf>
    <xf numFmtId="38" fontId="53" fillId="5" borderId="10" xfId="49" applyFont="1" applyFill="1" applyBorder="1" applyAlignment="1" applyProtection="1">
      <alignment horizontal="right" vertical="center"/>
      <protection/>
    </xf>
    <xf numFmtId="38" fontId="53" fillId="5" borderId="17" xfId="49" applyFont="1" applyFill="1" applyBorder="1" applyAlignment="1" applyProtection="1">
      <alignment horizontal="right" vertical="center"/>
      <protection/>
    </xf>
    <xf numFmtId="38" fontId="53" fillId="0" borderId="16" xfId="49" applyFont="1" applyBorder="1" applyAlignment="1" applyProtection="1">
      <alignment horizontal="right" vertical="center"/>
      <protection/>
    </xf>
    <xf numFmtId="38" fontId="53" fillId="0" borderId="10" xfId="49" applyFont="1" applyBorder="1" applyAlignment="1" applyProtection="1">
      <alignment horizontal="right" vertical="center"/>
      <protection/>
    </xf>
    <xf numFmtId="38" fontId="53" fillId="0" borderId="17" xfId="49" applyFont="1" applyBorder="1" applyAlignment="1" applyProtection="1">
      <alignment horizontal="right" vertical="center"/>
      <protection/>
    </xf>
    <xf numFmtId="38" fontId="53" fillId="0" borderId="23" xfId="49" applyFont="1" applyBorder="1" applyAlignment="1" applyProtection="1">
      <alignment horizontal="right" vertical="center"/>
      <protection/>
    </xf>
    <xf numFmtId="38" fontId="53" fillId="0" borderId="21" xfId="49" applyFont="1" applyBorder="1" applyAlignment="1" applyProtection="1">
      <alignment horizontal="right" vertical="center"/>
      <protection/>
    </xf>
    <xf numFmtId="0" fontId="52" fillId="0" borderId="10" xfId="0" applyFont="1" applyFill="1" applyBorder="1" applyAlignment="1" applyProtection="1">
      <alignment horizontal="left" vertical="center"/>
      <protection/>
    </xf>
    <xf numFmtId="0" fontId="53" fillId="5" borderId="31" xfId="0" applyFont="1" applyFill="1" applyBorder="1" applyAlignment="1" applyProtection="1">
      <alignment horizontal="center" vertical="center"/>
      <protection/>
    </xf>
    <xf numFmtId="0" fontId="53" fillId="5" borderId="32" xfId="0" applyFont="1" applyFill="1" applyBorder="1" applyAlignment="1" applyProtection="1">
      <alignment horizontal="center" vertical="center"/>
      <protection/>
    </xf>
    <xf numFmtId="0" fontId="53" fillId="5" borderId="33" xfId="0" applyFont="1" applyFill="1" applyBorder="1" applyAlignment="1" applyProtection="1">
      <alignment horizontal="center" vertical="center"/>
      <protection/>
    </xf>
    <xf numFmtId="0" fontId="53" fillId="5" borderId="31" xfId="0" applyFont="1" applyFill="1" applyBorder="1" applyAlignment="1" applyProtection="1">
      <alignment horizontal="left" vertical="center"/>
      <protection/>
    </xf>
    <xf numFmtId="0" fontId="53" fillId="5" borderId="32" xfId="0" applyFont="1" applyFill="1" applyBorder="1" applyAlignment="1" applyProtection="1">
      <alignment horizontal="left" vertical="center"/>
      <protection/>
    </xf>
    <xf numFmtId="0" fontId="53" fillId="5" borderId="33" xfId="0" applyFont="1" applyFill="1" applyBorder="1" applyAlignment="1" applyProtection="1">
      <alignment horizontal="left" vertical="center"/>
      <protection/>
    </xf>
    <xf numFmtId="190" fontId="53" fillId="5" borderId="31" xfId="0" applyNumberFormat="1" applyFont="1" applyFill="1" applyBorder="1" applyAlignment="1" applyProtection="1">
      <alignment horizontal="right" vertical="center"/>
      <protection/>
    </xf>
    <xf numFmtId="190" fontId="53" fillId="5" borderId="32" xfId="0" applyNumberFormat="1" applyFont="1" applyFill="1" applyBorder="1" applyAlignment="1" applyProtection="1">
      <alignment horizontal="right" vertical="center"/>
      <protection/>
    </xf>
    <xf numFmtId="190" fontId="53" fillId="5" borderId="33" xfId="0" applyNumberFormat="1" applyFont="1" applyFill="1" applyBorder="1" applyAlignment="1" applyProtection="1">
      <alignment horizontal="right" vertical="center"/>
      <protection/>
    </xf>
    <xf numFmtId="38" fontId="53" fillId="5" borderId="31" xfId="49" applyFont="1" applyFill="1" applyBorder="1" applyAlignment="1" applyProtection="1">
      <alignment horizontal="right" vertical="center"/>
      <protection/>
    </xf>
    <xf numFmtId="38" fontId="53" fillId="5" borderId="32" xfId="49" applyFont="1" applyFill="1" applyBorder="1" applyAlignment="1" applyProtection="1">
      <alignment horizontal="right" vertical="center"/>
      <protection/>
    </xf>
    <xf numFmtId="38" fontId="53" fillId="5" borderId="33" xfId="49" applyFont="1" applyFill="1" applyBorder="1" applyAlignment="1" applyProtection="1">
      <alignment horizontal="right" vertical="center"/>
      <protection/>
    </xf>
    <xf numFmtId="38" fontId="53" fillId="0" borderId="31" xfId="49" applyFont="1" applyBorder="1" applyAlignment="1" applyProtection="1">
      <alignment horizontal="right" vertical="center"/>
      <protection/>
    </xf>
    <xf numFmtId="38" fontId="53" fillId="0" borderId="32" xfId="49" applyFont="1" applyBorder="1" applyAlignment="1" applyProtection="1">
      <alignment horizontal="right" vertical="center"/>
      <protection/>
    </xf>
    <xf numFmtId="38" fontId="53" fillId="0" borderId="33" xfId="49" applyFont="1" applyBorder="1" applyAlignment="1" applyProtection="1">
      <alignment horizontal="right" vertical="center"/>
      <protection/>
    </xf>
    <xf numFmtId="38" fontId="53" fillId="0" borderId="28" xfId="49" applyFont="1" applyBorder="1" applyAlignment="1" applyProtection="1">
      <alignment horizontal="right" vertical="center"/>
      <protection/>
    </xf>
    <xf numFmtId="38" fontId="53" fillId="0" borderId="29" xfId="49" applyFont="1" applyBorder="1" applyAlignment="1" applyProtection="1">
      <alignment horizontal="right" vertical="center"/>
      <protection/>
    </xf>
    <xf numFmtId="38" fontId="53" fillId="0" borderId="30" xfId="49" applyFont="1" applyBorder="1" applyAlignment="1" applyProtection="1">
      <alignment horizontal="right" vertical="center"/>
      <protection/>
    </xf>
    <xf numFmtId="0" fontId="53" fillId="5" borderId="28" xfId="0" applyFont="1" applyFill="1" applyBorder="1" applyAlignment="1" applyProtection="1">
      <alignment horizontal="center" vertical="center"/>
      <protection/>
    </xf>
    <xf numFmtId="0" fontId="53" fillId="5" borderId="29" xfId="0" applyFont="1" applyFill="1" applyBorder="1" applyAlignment="1" applyProtection="1">
      <alignment horizontal="center" vertical="center"/>
      <protection/>
    </xf>
    <xf numFmtId="0" fontId="53" fillId="5" borderId="30" xfId="0" applyFont="1" applyFill="1" applyBorder="1" applyAlignment="1" applyProtection="1">
      <alignment horizontal="center" vertical="center"/>
      <protection/>
    </xf>
    <xf numFmtId="0" fontId="53" fillId="5" borderId="28" xfId="0" applyFont="1" applyFill="1" applyBorder="1" applyAlignment="1" applyProtection="1">
      <alignment horizontal="left" vertical="center"/>
      <protection/>
    </xf>
    <xf numFmtId="0" fontId="53" fillId="5" borderId="29" xfId="0" applyFont="1" applyFill="1" applyBorder="1" applyAlignment="1" applyProtection="1">
      <alignment horizontal="left" vertical="center"/>
      <protection/>
    </xf>
    <xf numFmtId="0" fontId="53" fillId="5" borderId="30" xfId="0" applyFont="1" applyFill="1" applyBorder="1" applyAlignment="1" applyProtection="1">
      <alignment horizontal="left" vertical="center"/>
      <protection/>
    </xf>
    <xf numFmtId="190" fontId="53" fillId="5" borderId="28" xfId="0" applyNumberFormat="1" applyFont="1" applyFill="1" applyBorder="1" applyAlignment="1" applyProtection="1">
      <alignment horizontal="right" vertical="center"/>
      <protection/>
    </xf>
    <xf numFmtId="190" fontId="53" fillId="5" borderId="29" xfId="0" applyNumberFormat="1" applyFont="1" applyFill="1" applyBorder="1" applyAlignment="1" applyProtection="1">
      <alignment horizontal="right" vertical="center"/>
      <protection/>
    </xf>
    <xf numFmtId="190" fontId="53" fillId="5" borderId="30" xfId="0" applyNumberFormat="1" applyFont="1" applyFill="1" applyBorder="1" applyAlignment="1" applyProtection="1">
      <alignment horizontal="right" vertical="center"/>
      <protection/>
    </xf>
    <xf numFmtId="38" fontId="53" fillId="5" borderId="28" xfId="49" applyFont="1" applyFill="1" applyBorder="1" applyAlignment="1" applyProtection="1">
      <alignment horizontal="right" vertical="center"/>
      <protection/>
    </xf>
    <xf numFmtId="38" fontId="53" fillId="5" borderId="29" xfId="49" applyFont="1" applyFill="1" applyBorder="1" applyAlignment="1" applyProtection="1">
      <alignment horizontal="right" vertical="center"/>
      <protection/>
    </xf>
    <xf numFmtId="38" fontId="53" fillId="5" borderId="30" xfId="49" applyFont="1" applyFill="1" applyBorder="1" applyAlignment="1" applyProtection="1">
      <alignment horizontal="right" vertical="center"/>
      <protection/>
    </xf>
    <xf numFmtId="0" fontId="60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177" fontId="5" fillId="0" borderId="14" xfId="62" applyNumberFormat="1" applyFont="1" applyFill="1" applyBorder="1" applyAlignment="1">
      <alignment horizontal="center"/>
      <protection/>
    </xf>
    <xf numFmtId="177" fontId="5" fillId="0" borderId="0" xfId="62" applyNumberFormat="1" applyFont="1" applyFill="1" applyBorder="1" applyAlignment="1">
      <alignment horizontal="center"/>
      <protection/>
    </xf>
    <xf numFmtId="177" fontId="5" fillId="0" borderId="15" xfId="62" applyNumberFormat="1" applyFont="1" applyFill="1" applyBorder="1" applyAlignment="1">
      <alignment horizontal="center"/>
      <protection/>
    </xf>
    <xf numFmtId="0" fontId="55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2" fontId="53" fillId="5" borderId="11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2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3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8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9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20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8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9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20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6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0" xfId="0" applyNumberFormat="1" applyFont="1" applyFill="1" applyBorder="1" applyAlignment="1" applyProtection="1">
      <alignment horizontal="right" vertical="center" shrinkToFit="1"/>
      <protection locked="0"/>
    </xf>
    <xf numFmtId="2" fontId="53" fillId="5" borderId="17" xfId="0" applyNumberFormat="1" applyFont="1" applyFill="1" applyBorder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7</xdr:row>
      <xdr:rowOff>161925</xdr:rowOff>
    </xdr:from>
    <xdr:to>
      <xdr:col>49</xdr:col>
      <xdr:colOff>0</xdr:colOff>
      <xdr:row>11</xdr:row>
      <xdr:rowOff>161925</xdr:rowOff>
    </xdr:to>
    <xdr:sp>
      <xdr:nvSpPr>
        <xdr:cNvPr id="1" name="正方形/長方形 2"/>
        <xdr:cNvSpPr>
          <a:spLocks/>
        </xdr:cNvSpPr>
      </xdr:nvSpPr>
      <xdr:spPr>
        <a:xfrm>
          <a:off x="7429500" y="1362075"/>
          <a:ext cx="4705350" cy="7239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9525</xdr:rowOff>
    </xdr:from>
    <xdr:to>
      <xdr:col>49</xdr:col>
      <xdr:colOff>38100</xdr:colOff>
      <xdr:row>18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10648950" y="3152775"/>
          <a:ext cx="1524000" cy="200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238125</xdr:colOff>
      <xdr:row>33</xdr:row>
      <xdr:rowOff>9525</xdr:rowOff>
    </xdr:from>
    <xdr:to>
      <xdr:col>29</xdr:col>
      <xdr:colOff>19050</xdr:colOff>
      <xdr:row>34</xdr:row>
      <xdr:rowOff>0</xdr:rowOff>
    </xdr:to>
    <xdr:sp>
      <xdr:nvSpPr>
        <xdr:cNvPr id="3" name="正方形/長方形 4"/>
        <xdr:cNvSpPr>
          <a:spLocks/>
        </xdr:cNvSpPr>
      </xdr:nvSpPr>
      <xdr:spPr>
        <a:xfrm>
          <a:off x="5686425" y="6505575"/>
          <a:ext cx="1514475" cy="200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9525</xdr:rowOff>
    </xdr:from>
    <xdr:to>
      <xdr:col>40</xdr:col>
      <xdr:colOff>228600</xdr:colOff>
      <xdr:row>33</xdr:row>
      <xdr:rowOff>114300</xdr:rowOff>
    </xdr:to>
    <xdr:sp>
      <xdr:nvSpPr>
        <xdr:cNvPr id="4" name="直線矢印コネクタ 14"/>
        <xdr:cNvSpPr>
          <a:spLocks/>
        </xdr:cNvSpPr>
      </xdr:nvSpPr>
      <xdr:spPr>
        <a:xfrm flipV="1">
          <a:off x="7200900" y="2105025"/>
          <a:ext cx="2933700" cy="45053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12</xdr:row>
      <xdr:rowOff>19050</xdr:rowOff>
    </xdr:from>
    <xdr:to>
      <xdr:col>46</xdr:col>
      <xdr:colOff>19050</xdr:colOff>
      <xdr:row>17</xdr:row>
      <xdr:rowOff>9525</xdr:rowOff>
    </xdr:to>
    <xdr:sp>
      <xdr:nvSpPr>
        <xdr:cNvPr id="5" name="直線矢印コネクタ 16"/>
        <xdr:cNvSpPr>
          <a:spLocks/>
        </xdr:cNvSpPr>
      </xdr:nvSpPr>
      <xdr:spPr>
        <a:xfrm flipH="1" flipV="1">
          <a:off x="10591800" y="2114550"/>
          <a:ext cx="819150" cy="1038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38</xdr:col>
      <xdr:colOff>57150</xdr:colOff>
      <xdr:row>14</xdr:row>
      <xdr:rowOff>19050</xdr:rowOff>
    </xdr:from>
    <xdr:ext cx="2305050" cy="514350"/>
    <xdr:sp>
      <xdr:nvSpPr>
        <xdr:cNvPr id="6" name="テキスト ボックス 21"/>
        <xdr:cNvSpPr txBox="1">
          <a:spLocks noChangeArrowheads="1"/>
        </xdr:cNvSpPr>
      </xdr:nvSpPr>
      <xdr:spPr>
        <a:xfrm>
          <a:off x="9467850" y="2533650"/>
          <a:ext cx="2305050" cy="514350"/>
        </a:xfrm>
        <a:prstGeom prst="rect">
          <a:avLst/>
        </a:prstGeom>
        <a:solidFill>
          <a:srgbClr val="FBE5D6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この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箇所の金額が一致しないと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請求金額が表示されません。</a:t>
          </a:r>
        </a:p>
      </xdr:txBody>
    </xdr:sp>
    <xdr:clientData/>
  </xdr:oneCellAnchor>
  <xdr:twoCellAnchor>
    <xdr:from>
      <xdr:col>13</xdr:col>
      <xdr:colOff>0</xdr:colOff>
      <xdr:row>15</xdr:row>
      <xdr:rowOff>0</xdr:rowOff>
    </xdr:from>
    <xdr:to>
      <xdr:col>19</xdr:col>
      <xdr:colOff>38100</xdr:colOff>
      <xdr:row>15</xdr:row>
      <xdr:rowOff>190500</xdr:rowOff>
    </xdr:to>
    <xdr:sp>
      <xdr:nvSpPr>
        <xdr:cNvPr id="7" name="正方形/長方形 22"/>
        <xdr:cNvSpPr>
          <a:spLocks/>
        </xdr:cNvSpPr>
      </xdr:nvSpPr>
      <xdr:spPr>
        <a:xfrm>
          <a:off x="3219450" y="2724150"/>
          <a:ext cx="1524000" cy="190500"/>
        </a:xfrm>
        <a:prstGeom prst="rect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15</xdr:row>
      <xdr:rowOff>0</xdr:rowOff>
    </xdr:from>
    <xdr:to>
      <xdr:col>37</xdr:col>
      <xdr:colOff>9525</xdr:colOff>
      <xdr:row>15</xdr:row>
      <xdr:rowOff>190500</xdr:rowOff>
    </xdr:to>
    <xdr:sp>
      <xdr:nvSpPr>
        <xdr:cNvPr id="8" name="正方形/長方形 23"/>
        <xdr:cNvSpPr>
          <a:spLocks/>
        </xdr:cNvSpPr>
      </xdr:nvSpPr>
      <xdr:spPr>
        <a:xfrm>
          <a:off x="7658100" y="2724150"/>
          <a:ext cx="1514475" cy="190500"/>
        </a:xfrm>
        <a:prstGeom prst="rect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161925</xdr:colOff>
      <xdr:row>16</xdr:row>
      <xdr:rowOff>0</xdr:rowOff>
    </xdr:from>
    <xdr:ext cx="2305050" cy="514350"/>
    <xdr:sp>
      <xdr:nvSpPr>
        <xdr:cNvPr id="9" name="テキスト ボックス 26"/>
        <xdr:cNvSpPr txBox="1">
          <a:spLocks noChangeArrowheads="1"/>
        </xdr:cNvSpPr>
      </xdr:nvSpPr>
      <xdr:spPr>
        <a:xfrm>
          <a:off x="5114925" y="2933700"/>
          <a:ext cx="2305050" cy="514350"/>
        </a:xfrm>
        <a:prstGeom prst="rect">
          <a:avLst/>
        </a:prstGeom>
        <a:solidFill>
          <a:srgbClr val="DEEBF7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同じ現場で数回請求があれば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累計と前回迄もご入力ください。</a:t>
          </a:r>
        </a:p>
      </xdr:txBody>
    </xdr:sp>
    <xdr:clientData/>
  </xdr:oneCellAnchor>
  <xdr:twoCellAnchor>
    <xdr:from>
      <xdr:col>17</xdr:col>
      <xdr:colOff>0</xdr:colOff>
      <xdr:row>15</xdr:row>
      <xdr:rowOff>180975</xdr:rowOff>
    </xdr:from>
    <xdr:to>
      <xdr:col>20</xdr:col>
      <xdr:colOff>161925</xdr:colOff>
      <xdr:row>17</xdr:row>
      <xdr:rowOff>47625</xdr:rowOff>
    </xdr:to>
    <xdr:sp>
      <xdr:nvSpPr>
        <xdr:cNvPr id="10" name="直線コネクタ 28"/>
        <xdr:cNvSpPr>
          <a:spLocks/>
        </xdr:cNvSpPr>
      </xdr:nvSpPr>
      <xdr:spPr>
        <a:xfrm>
          <a:off x="4210050" y="2905125"/>
          <a:ext cx="904875" cy="285750"/>
        </a:xfrm>
        <a:prstGeom prst="line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15</xdr:row>
      <xdr:rowOff>190500</xdr:rowOff>
    </xdr:from>
    <xdr:to>
      <xdr:col>33</xdr:col>
      <xdr:colOff>247650</xdr:colOff>
      <xdr:row>17</xdr:row>
      <xdr:rowOff>38100</xdr:rowOff>
    </xdr:to>
    <xdr:sp>
      <xdr:nvSpPr>
        <xdr:cNvPr id="11" name="直線コネクタ 31"/>
        <xdr:cNvSpPr>
          <a:spLocks/>
        </xdr:cNvSpPr>
      </xdr:nvSpPr>
      <xdr:spPr>
        <a:xfrm flipH="1">
          <a:off x="7410450" y="2914650"/>
          <a:ext cx="1009650" cy="266700"/>
        </a:xfrm>
        <a:prstGeom prst="line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29</xdr:col>
      <xdr:colOff>9525</xdr:colOff>
      <xdr:row>25</xdr:row>
      <xdr:rowOff>9525</xdr:rowOff>
    </xdr:to>
    <xdr:sp>
      <xdr:nvSpPr>
        <xdr:cNvPr id="12" name="正方形/長方形 34"/>
        <xdr:cNvSpPr>
          <a:spLocks/>
        </xdr:cNvSpPr>
      </xdr:nvSpPr>
      <xdr:spPr>
        <a:xfrm>
          <a:off x="5695950" y="3771900"/>
          <a:ext cx="1495425" cy="1057275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57150</xdr:colOff>
      <xdr:row>25</xdr:row>
      <xdr:rowOff>104775</xdr:rowOff>
    </xdr:from>
    <xdr:ext cx="2305050" cy="504825"/>
    <xdr:sp>
      <xdr:nvSpPr>
        <xdr:cNvPr id="13" name="テキスト ボックス 35"/>
        <xdr:cNvSpPr txBox="1">
          <a:spLocks noChangeArrowheads="1"/>
        </xdr:cNvSpPr>
      </xdr:nvSpPr>
      <xdr:spPr>
        <a:xfrm>
          <a:off x="5010150" y="4924425"/>
          <a:ext cx="2305050" cy="504825"/>
        </a:xfrm>
        <a:prstGeom prst="rect">
          <a:avLst/>
        </a:prstGeom>
        <a:solidFill>
          <a:srgbClr val="E2F0D9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内訳の金額が反映されますので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必ず内訳からご入力ください。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142875</xdr:colOff>
      <xdr:row>2</xdr:row>
      <xdr:rowOff>38100</xdr:rowOff>
    </xdr:from>
    <xdr:ext cx="3162300" cy="704850"/>
    <xdr:sp>
      <xdr:nvSpPr>
        <xdr:cNvPr id="1" name="テキスト ボックス 1"/>
        <xdr:cNvSpPr txBox="1">
          <a:spLocks noChangeArrowheads="1"/>
        </xdr:cNvSpPr>
      </xdr:nvSpPr>
      <xdr:spPr>
        <a:xfrm>
          <a:off x="4600575" y="457200"/>
          <a:ext cx="3162300" cy="704850"/>
        </a:xfrm>
        <a:prstGeom prst="rect">
          <a:avLst/>
        </a:prstGeom>
        <a:solidFill>
          <a:srgbClr val="FBE5D6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内訳書①だけで足りない場合は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適宜、内訳書②～⑤をご使用ください。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36"/>
  <sheetViews>
    <sheetView showZeros="0" tabSelected="1" view="pageBreakPreview" zoomScaleSheetLayoutView="100" zoomScalePageLayoutView="0" workbookViewId="0" topLeftCell="A1">
      <selection activeCell="AK5" sqref="AK5:AV5"/>
    </sheetView>
  </sheetViews>
  <sheetFormatPr defaultColWidth="2.59765625" defaultRowHeight="14.25"/>
  <cols>
    <col min="1" max="16384" width="2.59765625" style="1" customWidth="1"/>
  </cols>
  <sheetData>
    <row r="1" spans="1:50" ht="13.5" customHeight="1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</row>
    <row r="2" spans="1:50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1:50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83"/>
      <c r="AJ3" s="83"/>
      <c r="AK3" s="94" t="s">
        <v>66</v>
      </c>
      <c r="AL3" s="117"/>
      <c r="AM3" s="117"/>
      <c r="AN3" s="117"/>
      <c r="AO3" s="95" t="s">
        <v>67</v>
      </c>
      <c r="AP3" s="116"/>
      <c r="AQ3" s="116"/>
      <c r="AR3" s="116"/>
      <c r="AS3" s="116"/>
      <c r="AT3" s="95"/>
      <c r="AU3" s="95"/>
      <c r="AV3" s="95"/>
      <c r="AW3" s="82"/>
      <c r="AX3" s="82"/>
    </row>
    <row r="4" spans="1:50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123" t="s">
        <v>3</v>
      </c>
      <c r="AI4" s="123"/>
      <c r="AJ4" s="123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83"/>
      <c r="AX4" s="83"/>
    </row>
    <row r="5" spans="1:50" ht="13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123" t="s">
        <v>80</v>
      </c>
      <c r="AI5" s="123"/>
      <c r="AJ5" s="123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83"/>
      <c r="AX5" s="83"/>
    </row>
    <row r="6" spans="1:50" ht="13.5" customHeight="1">
      <c r="A6" s="121" t="s">
        <v>47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211" t="s">
        <v>4</v>
      </c>
      <c r="AI6" s="211"/>
      <c r="AJ6" s="211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83" t="s">
        <v>84</v>
      </c>
      <c r="AX6" s="83"/>
    </row>
    <row r="7" spans="1:50" ht="13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83"/>
      <c r="O7" s="83"/>
      <c r="P7" s="83"/>
      <c r="Q7" s="83"/>
      <c r="R7" s="83"/>
      <c r="S7" s="83"/>
      <c r="T7" s="119" t="s">
        <v>77</v>
      </c>
      <c r="U7" s="119"/>
      <c r="V7" s="120"/>
      <c r="W7" s="120"/>
      <c r="X7" s="83" t="s">
        <v>0</v>
      </c>
      <c r="Y7" s="120"/>
      <c r="Z7" s="120"/>
      <c r="AA7" s="83" t="s">
        <v>1</v>
      </c>
      <c r="AB7" s="120"/>
      <c r="AC7" s="120"/>
      <c r="AD7" s="83" t="s">
        <v>2</v>
      </c>
      <c r="AE7" s="83"/>
      <c r="AF7" s="83"/>
      <c r="AG7" s="83"/>
      <c r="AH7" s="211" t="s">
        <v>82</v>
      </c>
      <c r="AI7" s="211"/>
      <c r="AJ7" s="211"/>
      <c r="AK7" s="96" t="s">
        <v>83</v>
      </c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86"/>
      <c r="AX7" s="83"/>
    </row>
    <row r="8" spans="1:50" ht="13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1:50" ht="13.5" customHeight="1">
      <c r="A9" s="124" t="s">
        <v>5</v>
      </c>
      <c r="B9" s="125"/>
      <c r="C9" s="125"/>
      <c r="D9" s="126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5"/>
      <c r="Y9" s="83"/>
      <c r="Z9" s="83"/>
      <c r="AA9" s="83"/>
      <c r="AB9" s="83"/>
      <c r="AC9" s="83"/>
      <c r="AD9" s="83"/>
      <c r="AE9" s="131" t="s">
        <v>6</v>
      </c>
      <c r="AF9" s="132"/>
      <c r="AG9" s="132"/>
      <c r="AH9" s="132"/>
      <c r="AI9" s="133"/>
      <c r="AJ9" s="132" t="s">
        <v>7</v>
      </c>
      <c r="AK9" s="132"/>
      <c r="AL9" s="151">
        <f>IF(X34=AR18,AR18,"金額が一致していません")</f>
        <v>0</v>
      </c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2"/>
      <c r="AX9" s="83"/>
    </row>
    <row r="10" spans="1:50" ht="13.5" customHeight="1">
      <c r="A10" s="148"/>
      <c r="B10" s="149"/>
      <c r="C10" s="149"/>
      <c r="D10" s="150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83"/>
      <c r="Z10" s="83"/>
      <c r="AA10" s="83"/>
      <c r="AB10" s="83"/>
      <c r="AC10" s="83"/>
      <c r="AD10" s="83"/>
      <c r="AE10" s="134"/>
      <c r="AF10" s="121"/>
      <c r="AG10" s="121"/>
      <c r="AH10" s="121"/>
      <c r="AI10" s="135"/>
      <c r="AJ10" s="121"/>
      <c r="AK10" s="121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4"/>
      <c r="AX10" s="83"/>
    </row>
    <row r="11" spans="1:50" ht="15" customHeight="1">
      <c r="A11" s="141" t="s">
        <v>54</v>
      </c>
      <c r="B11" s="142"/>
      <c r="C11" s="142"/>
      <c r="D11" s="142"/>
      <c r="E11" s="142"/>
      <c r="F11" s="142"/>
      <c r="G11" s="143"/>
      <c r="H11" s="141" t="s">
        <v>48</v>
      </c>
      <c r="I11" s="142"/>
      <c r="J11" s="142"/>
      <c r="K11" s="143"/>
      <c r="L11" s="127"/>
      <c r="M11" s="128"/>
      <c r="N11" s="141" t="s">
        <v>50</v>
      </c>
      <c r="O11" s="142"/>
      <c r="P11" s="142"/>
      <c r="Q11" s="143"/>
      <c r="R11" s="141" t="s">
        <v>52</v>
      </c>
      <c r="S11" s="142"/>
      <c r="T11" s="142"/>
      <c r="U11" s="143"/>
      <c r="V11" s="141"/>
      <c r="W11" s="142"/>
      <c r="X11" s="143"/>
      <c r="Y11" s="83"/>
      <c r="Z11" s="83"/>
      <c r="AA11" s="83"/>
      <c r="AB11" s="83"/>
      <c r="AC11" s="83"/>
      <c r="AD11" s="83"/>
      <c r="AE11" s="134"/>
      <c r="AF11" s="121"/>
      <c r="AG11" s="121"/>
      <c r="AH11" s="121"/>
      <c r="AI11" s="135"/>
      <c r="AJ11" s="121"/>
      <c r="AK11" s="121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4"/>
      <c r="AX11" s="83"/>
    </row>
    <row r="12" spans="1:50" ht="15" customHeight="1">
      <c r="A12" s="141"/>
      <c r="B12" s="142"/>
      <c r="C12" s="142"/>
      <c r="D12" s="142"/>
      <c r="E12" s="142"/>
      <c r="F12" s="142"/>
      <c r="G12" s="143"/>
      <c r="H12" s="141" t="s">
        <v>49</v>
      </c>
      <c r="I12" s="142"/>
      <c r="J12" s="142"/>
      <c r="K12" s="143"/>
      <c r="L12" s="127" t="s">
        <v>70</v>
      </c>
      <c r="M12" s="128"/>
      <c r="N12" s="138" t="s">
        <v>51</v>
      </c>
      <c r="O12" s="139"/>
      <c r="P12" s="139"/>
      <c r="Q12" s="140"/>
      <c r="R12" s="141" t="s">
        <v>53</v>
      </c>
      <c r="S12" s="142"/>
      <c r="T12" s="142"/>
      <c r="U12" s="143"/>
      <c r="V12" s="138"/>
      <c r="W12" s="139"/>
      <c r="X12" s="140"/>
      <c r="Y12" s="83"/>
      <c r="Z12" s="83"/>
      <c r="AA12" s="83"/>
      <c r="AB12" s="83"/>
      <c r="AC12" s="83"/>
      <c r="AD12" s="83"/>
      <c r="AE12" s="136"/>
      <c r="AF12" s="122"/>
      <c r="AG12" s="122"/>
      <c r="AH12" s="122"/>
      <c r="AI12" s="137"/>
      <c r="AJ12" s="122"/>
      <c r="AK12" s="122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6"/>
      <c r="AX12" s="83"/>
    </row>
    <row r="13" spans="1:50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1:50" ht="16.5" customHeight="1">
      <c r="A14" s="87"/>
      <c r="B14" s="88"/>
      <c r="C14" s="88"/>
      <c r="D14" s="88"/>
      <c r="E14" s="88"/>
      <c r="F14" s="88"/>
      <c r="G14" s="88"/>
      <c r="H14" s="124" t="s">
        <v>9</v>
      </c>
      <c r="I14" s="125"/>
      <c r="J14" s="125"/>
      <c r="K14" s="125"/>
      <c r="L14" s="125"/>
      <c r="M14" s="126"/>
      <c r="N14" s="124" t="s">
        <v>11</v>
      </c>
      <c r="O14" s="125"/>
      <c r="P14" s="125"/>
      <c r="Q14" s="125"/>
      <c r="R14" s="125"/>
      <c r="S14" s="126"/>
      <c r="T14" s="124" t="s">
        <v>13</v>
      </c>
      <c r="U14" s="125"/>
      <c r="V14" s="125"/>
      <c r="W14" s="125"/>
      <c r="X14" s="125"/>
      <c r="Y14" s="126"/>
      <c r="Z14" s="124" t="s">
        <v>15</v>
      </c>
      <c r="AA14" s="125"/>
      <c r="AB14" s="125"/>
      <c r="AC14" s="125"/>
      <c r="AD14" s="125"/>
      <c r="AE14" s="126"/>
      <c r="AF14" s="124" t="s">
        <v>17</v>
      </c>
      <c r="AG14" s="125"/>
      <c r="AH14" s="125"/>
      <c r="AI14" s="125"/>
      <c r="AJ14" s="125"/>
      <c r="AK14" s="126"/>
      <c r="AL14" s="124" t="s">
        <v>18</v>
      </c>
      <c r="AM14" s="125"/>
      <c r="AN14" s="125"/>
      <c r="AO14" s="125"/>
      <c r="AP14" s="125"/>
      <c r="AQ14" s="126"/>
      <c r="AR14" s="124" t="s">
        <v>6</v>
      </c>
      <c r="AS14" s="125"/>
      <c r="AT14" s="125"/>
      <c r="AU14" s="125"/>
      <c r="AV14" s="125"/>
      <c r="AW14" s="126"/>
      <c r="AX14" s="83"/>
    </row>
    <row r="15" spans="1:50" ht="16.5" customHeight="1">
      <c r="A15" s="89"/>
      <c r="B15" s="90"/>
      <c r="C15" s="90"/>
      <c r="D15" s="90"/>
      <c r="E15" s="90"/>
      <c r="F15" s="90"/>
      <c r="G15" s="90"/>
      <c r="H15" s="148" t="s">
        <v>10</v>
      </c>
      <c r="I15" s="149"/>
      <c r="J15" s="149"/>
      <c r="K15" s="149"/>
      <c r="L15" s="149"/>
      <c r="M15" s="150"/>
      <c r="N15" s="148" t="s">
        <v>12</v>
      </c>
      <c r="O15" s="149"/>
      <c r="P15" s="149"/>
      <c r="Q15" s="149"/>
      <c r="R15" s="149"/>
      <c r="S15" s="150"/>
      <c r="T15" s="148" t="s">
        <v>14</v>
      </c>
      <c r="U15" s="149"/>
      <c r="V15" s="149"/>
      <c r="W15" s="149"/>
      <c r="X15" s="149"/>
      <c r="Y15" s="150"/>
      <c r="Z15" s="148" t="s">
        <v>16</v>
      </c>
      <c r="AA15" s="149"/>
      <c r="AB15" s="149"/>
      <c r="AC15" s="149"/>
      <c r="AD15" s="149"/>
      <c r="AE15" s="150"/>
      <c r="AF15" s="148" t="s">
        <v>19</v>
      </c>
      <c r="AG15" s="149"/>
      <c r="AH15" s="149"/>
      <c r="AI15" s="149"/>
      <c r="AJ15" s="149"/>
      <c r="AK15" s="150"/>
      <c r="AL15" s="148" t="s">
        <v>20</v>
      </c>
      <c r="AM15" s="149"/>
      <c r="AN15" s="149"/>
      <c r="AO15" s="149"/>
      <c r="AP15" s="149"/>
      <c r="AQ15" s="150"/>
      <c r="AR15" s="148" t="s">
        <v>21</v>
      </c>
      <c r="AS15" s="149"/>
      <c r="AT15" s="149"/>
      <c r="AU15" s="149"/>
      <c r="AV15" s="149"/>
      <c r="AW15" s="150"/>
      <c r="AX15" s="83"/>
    </row>
    <row r="16" spans="1:50" ht="16.5" customHeight="1">
      <c r="A16" s="163" t="s">
        <v>8</v>
      </c>
      <c r="B16" s="164"/>
      <c r="C16" s="164"/>
      <c r="D16" s="164"/>
      <c r="E16" s="164"/>
      <c r="F16" s="164"/>
      <c r="G16" s="165"/>
      <c r="H16" s="166" t="s">
        <v>85</v>
      </c>
      <c r="I16" s="167"/>
      <c r="J16" s="167"/>
      <c r="K16" s="167"/>
      <c r="L16" s="167"/>
      <c r="M16" s="168"/>
      <c r="N16" s="184"/>
      <c r="O16" s="185"/>
      <c r="P16" s="185"/>
      <c r="Q16" s="185"/>
      <c r="R16" s="185"/>
      <c r="S16" s="186"/>
      <c r="T16" s="187">
        <v>1</v>
      </c>
      <c r="U16" s="188"/>
      <c r="V16" s="188"/>
      <c r="W16" s="188"/>
      <c r="X16" s="188"/>
      <c r="Y16" s="189"/>
      <c r="Z16" s="157">
        <f>N16*T16</f>
        <v>0</v>
      </c>
      <c r="AA16" s="158"/>
      <c r="AB16" s="158"/>
      <c r="AC16" s="158"/>
      <c r="AD16" s="158"/>
      <c r="AE16" s="159"/>
      <c r="AF16" s="160"/>
      <c r="AG16" s="161"/>
      <c r="AH16" s="161"/>
      <c r="AI16" s="161"/>
      <c r="AJ16" s="161"/>
      <c r="AK16" s="162"/>
      <c r="AL16" s="157">
        <f>Z16-AF16</f>
        <v>0</v>
      </c>
      <c r="AM16" s="158"/>
      <c r="AN16" s="158"/>
      <c r="AO16" s="158"/>
      <c r="AP16" s="158"/>
      <c r="AQ16" s="159"/>
      <c r="AR16" s="157">
        <f>AL16</f>
        <v>0</v>
      </c>
      <c r="AS16" s="158"/>
      <c r="AT16" s="158"/>
      <c r="AU16" s="158"/>
      <c r="AV16" s="158"/>
      <c r="AW16" s="159"/>
      <c r="AX16" s="83"/>
    </row>
    <row r="17" spans="1:50" ht="16.5" customHeight="1">
      <c r="A17" s="163" t="s">
        <v>78</v>
      </c>
      <c r="B17" s="164"/>
      <c r="C17" s="164"/>
      <c r="D17" s="164"/>
      <c r="E17" s="164"/>
      <c r="F17" s="164"/>
      <c r="G17" s="165"/>
      <c r="H17" s="157">
        <f>H16*0.1</f>
        <v>0</v>
      </c>
      <c r="I17" s="158"/>
      <c r="J17" s="158"/>
      <c r="K17" s="158"/>
      <c r="L17" s="158"/>
      <c r="M17" s="159"/>
      <c r="N17" s="124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157">
        <f>ROUND(AF16*0.1,0)</f>
        <v>0</v>
      </c>
      <c r="AG17" s="158"/>
      <c r="AH17" s="158"/>
      <c r="AI17" s="158"/>
      <c r="AJ17" s="158"/>
      <c r="AK17" s="159"/>
      <c r="AL17" s="124"/>
      <c r="AM17" s="125"/>
      <c r="AN17" s="125"/>
      <c r="AO17" s="125"/>
      <c r="AP17" s="125"/>
      <c r="AQ17" s="126"/>
      <c r="AR17" s="157">
        <f>ROUND(AR16*0.1,0)</f>
        <v>0</v>
      </c>
      <c r="AS17" s="158"/>
      <c r="AT17" s="158"/>
      <c r="AU17" s="158"/>
      <c r="AV17" s="158"/>
      <c r="AW17" s="159"/>
      <c r="AX17" s="83"/>
    </row>
    <row r="18" spans="1:50" ht="16.5" customHeight="1">
      <c r="A18" s="163" t="s">
        <v>79</v>
      </c>
      <c r="B18" s="164"/>
      <c r="C18" s="164"/>
      <c r="D18" s="164"/>
      <c r="E18" s="164"/>
      <c r="F18" s="164"/>
      <c r="G18" s="165"/>
      <c r="H18" s="157">
        <f>SUM(H16:M17)</f>
        <v>0</v>
      </c>
      <c r="I18" s="158"/>
      <c r="J18" s="158"/>
      <c r="K18" s="158"/>
      <c r="L18" s="158"/>
      <c r="M18" s="159"/>
      <c r="N18" s="148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  <c r="AF18" s="157">
        <f>SUM(AF16:AK17)</f>
        <v>0</v>
      </c>
      <c r="AG18" s="158"/>
      <c r="AH18" s="158"/>
      <c r="AI18" s="158"/>
      <c r="AJ18" s="158"/>
      <c r="AK18" s="159"/>
      <c r="AL18" s="148"/>
      <c r="AM18" s="149"/>
      <c r="AN18" s="149"/>
      <c r="AO18" s="149"/>
      <c r="AP18" s="149"/>
      <c r="AQ18" s="150"/>
      <c r="AR18" s="157">
        <f>SUM(AR16:AW17)</f>
        <v>0</v>
      </c>
      <c r="AS18" s="158"/>
      <c r="AT18" s="158"/>
      <c r="AU18" s="158"/>
      <c r="AV18" s="158"/>
      <c r="AW18" s="159"/>
      <c r="AX18" s="83"/>
    </row>
    <row r="19" spans="1:57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BE19" s="6"/>
    </row>
    <row r="20" spans="1:50" ht="16.5" customHeight="1">
      <c r="A20" s="141" t="s">
        <v>22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41" t="s">
        <v>68</v>
      </c>
      <c r="N20" s="142"/>
      <c r="O20" s="142"/>
      <c r="P20" s="143"/>
      <c r="Q20" s="141" t="s">
        <v>24</v>
      </c>
      <c r="R20" s="142"/>
      <c r="S20" s="143"/>
      <c r="T20" s="141" t="s">
        <v>23</v>
      </c>
      <c r="U20" s="142"/>
      <c r="V20" s="142"/>
      <c r="W20" s="143"/>
      <c r="X20" s="141" t="s">
        <v>25</v>
      </c>
      <c r="Y20" s="142"/>
      <c r="Z20" s="142"/>
      <c r="AA20" s="142"/>
      <c r="AB20" s="142"/>
      <c r="AC20" s="143"/>
      <c r="AD20" s="141" t="s">
        <v>26</v>
      </c>
      <c r="AE20" s="142"/>
      <c r="AF20" s="142"/>
      <c r="AG20" s="143"/>
      <c r="AH20" s="178"/>
      <c r="AI20" s="179"/>
      <c r="AJ20" s="179"/>
      <c r="AK20" s="179"/>
      <c r="AL20" s="179"/>
      <c r="AM20" s="180"/>
      <c r="AN20" s="181" t="s">
        <v>27</v>
      </c>
      <c r="AO20" s="182"/>
      <c r="AP20" s="182"/>
      <c r="AQ20" s="183"/>
      <c r="AR20" s="178"/>
      <c r="AS20" s="179"/>
      <c r="AT20" s="179"/>
      <c r="AU20" s="179"/>
      <c r="AV20" s="179"/>
      <c r="AW20" s="180"/>
      <c r="AX20" s="83"/>
    </row>
    <row r="21" spans="1:50" ht="16.5" customHeight="1">
      <c r="A21" s="190" t="s">
        <v>91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2"/>
      <c r="M21" s="175">
        <v>1</v>
      </c>
      <c r="N21" s="176"/>
      <c r="O21" s="176"/>
      <c r="P21" s="177"/>
      <c r="Q21" s="172" t="s">
        <v>69</v>
      </c>
      <c r="R21" s="173"/>
      <c r="S21" s="174"/>
      <c r="T21" s="169"/>
      <c r="U21" s="170"/>
      <c r="V21" s="170"/>
      <c r="W21" s="171"/>
      <c r="X21" s="169">
        <f>'内訳'!AT34</f>
        <v>0</v>
      </c>
      <c r="Y21" s="170"/>
      <c r="Z21" s="170"/>
      <c r="AA21" s="170"/>
      <c r="AB21" s="170"/>
      <c r="AC21" s="171"/>
      <c r="AD21" s="141" t="s">
        <v>28</v>
      </c>
      <c r="AE21" s="142"/>
      <c r="AF21" s="142"/>
      <c r="AG21" s="143"/>
      <c r="AH21" s="178"/>
      <c r="AI21" s="179"/>
      <c r="AJ21" s="179"/>
      <c r="AK21" s="179"/>
      <c r="AL21" s="179"/>
      <c r="AM21" s="180"/>
      <c r="AN21" s="181" t="s">
        <v>29</v>
      </c>
      <c r="AO21" s="182"/>
      <c r="AP21" s="182"/>
      <c r="AQ21" s="183"/>
      <c r="AR21" s="178"/>
      <c r="AS21" s="179"/>
      <c r="AT21" s="179"/>
      <c r="AU21" s="179"/>
      <c r="AV21" s="179"/>
      <c r="AW21" s="180"/>
      <c r="AX21" s="83"/>
    </row>
    <row r="22" spans="1:50" ht="16.5" customHeight="1">
      <c r="A22" s="199" t="s">
        <v>92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1"/>
      <c r="M22" s="202">
        <v>1</v>
      </c>
      <c r="N22" s="203"/>
      <c r="O22" s="203"/>
      <c r="P22" s="204"/>
      <c r="Q22" s="205" t="s">
        <v>69</v>
      </c>
      <c r="R22" s="206"/>
      <c r="S22" s="207"/>
      <c r="T22" s="208"/>
      <c r="U22" s="209"/>
      <c r="V22" s="209"/>
      <c r="W22" s="210"/>
      <c r="X22" s="208">
        <f>'内訳'!AT69</f>
        <v>0</v>
      </c>
      <c r="Y22" s="209"/>
      <c r="Z22" s="209"/>
      <c r="AA22" s="209"/>
      <c r="AB22" s="209"/>
      <c r="AC22" s="210"/>
      <c r="AD22" s="141" t="s">
        <v>30</v>
      </c>
      <c r="AE22" s="142"/>
      <c r="AF22" s="142"/>
      <c r="AG22" s="143"/>
      <c r="AH22" s="178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80"/>
      <c r="AX22" s="83"/>
    </row>
    <row r="23" spans="1:50" ht="16.5" customHeight="1">
      <c r="A23" s="199" t="s">
        <v>93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2">
        <v>1</v>
      </c>
      <c r="N23" s="203"/>
      <c r="O23" s="203"/>
      <c r="P23" s="204"/>
      <c r="Q23" s="205" t="s">
        <v>69</v>
      </c>
      <c r="R23" s="206"/>
      <c r="S23" s="207"/>
      <c r="T23" s="208"/>
      <c r="U23" s="209"/>
      <c r="V23" s="209"/>
      <c r="W23" s="210"/>
      <c r="X23" s="208">
        <f>'内訳'!AT104</f>
        <v>0</v>
      </c>
      <c r="Y23" s="209"/>
      <c r="Z23" s="209"/>
      <c r="AA23" s="209"/>
      <c r="AB23" s="209"/>
      <c r="AC23" s="210"/>
      <c r="AD23" s="124" t="s">
        <v>31</v>
      </c>
      <c r="AE23" s="125"/>
      <c r="AF23" s="125"/>
      <c r="AG23" s="126"/>
      <c r="AH23" s="193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5"/>
      <c r="AX23" s="83"/>
    </row>
    <row r="24" spans="1:50" ht="16.5" customHeight="1">
      <c r="A24" s="199" t="s">
        <v>94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2">
        <v>1</v>
      </c>
      <c r="N24" s="203"/>
      <c r="O24" s="203"/>
      <c r="P24" s="204"/>
      <c r="Q24" s="205" t="s">
        <v>69</v>
      </c>
      <c r="R24" s="206"/>
      <c r="S24" s="207"/>
      <c r="T24" s="208"/>
      <c r="U24" s="209"/>
      <c r="V24" s="209"/>
      <c r="W24" s="210"/>
      <c r="X24" s="208">
        <f>'内訳'!AT139</f>
        <v>0</v>
      </c>
      <c r="Y24" s="209"/>
      <c r="Z24" s="209"/>
      <c r="AA24" s="209"/>
      <c r="AB24" s="209"/>
      <c r="AC24" s="210"/>
      <c r="AD24" s="148"/>
      <c r="AE24" s="149"/>
      <c r="AF24" s="149"/>
      <c r="AG24" s="150"/>
      <c r="AH24" s="196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  <c r="AX24" s="83"/>
    </row>
    <row r="25" spans="1:50" ht="16.5" customHeight="1">
      <c r="A25" s="199" t="s">
        <v>95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1"/>
      <c r="M25" s="202">
        <v>1</v>
      </c>
      <c r="N25" s="203"/>
      <c r="O25" s="203"/>
      <c r="P25" s="204"/>
      <c r="Q25" s="205" t="s">
        <v>69</v>
      </c>
      <c r="R25" s="206"/>
      <c r="S25" s="207"/>
      <c r="T25" s="208"/>
      <c r="U25" s="209"/>
      <c r="V25" s="209"/>
      <c r="W25" s="210"/>
      <c r="X25" s="208">
        <f>'内訳'!AT174</f>
        <v>0</v>
      </c>
      <c r="Y25" s="209"/>
      <c r="Z25" s="209"/>
      <c r="AA25" s="209"/>
      <c r="AB25" s="209"/>
      <c r="AC25" s="210"/>
      <c r="AD25" s="141" t="s">
        <v>32</v>
      </c>
      <c r="AE25" s="142"/>
      <c r="AF25" s="142"/>
      <c r="AG25" s="143"/>
      <c r="AH25" s="141" t="s">
        <v>58</v>
      </c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AX25" s="83"/>
    </row>
    <row r="26" spans="1:50" ht="16.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1"/>
      <c r="M26" s="202"/>
      <c r="N26" s="203"/>
      <c r="O26" s="203"/>
      <c r="P26" s="204"/>
      <c r="Q26" s="205"/>
      <c r="R26" s="206"/>
      <c r="S26" s="207"/>
      <c r="T26" s="208"/>
      <c r="U26" s="209"/>
      <c r="V26" s="209"/>
      <c r="W26" s="210"/>
      <c r="X26" s="208">
        <f aca="true" t="shared" si="0" ref="X26:X31">M26*T26</f>
        <v>0</v>
      </c>
      <c r="Y26" s="209"/>
      <c r="Z26" s="209"/>
      <c r="AA26" s="209"/>
      <c r="AB26" s="209"/>
      <c r="AC26" s="210"/>
      <c r="AD26" s="89"/>
      <c r="AE26" s="90"/>
      <c r="AF26" s="90"/>
      <c r="AG26" s="91"/>
      <c r="AH26" s="89"/>
      <c r="AI26" s="90"/>
      <c r="AJ26" s="90"/>
      <c r="AK26" s="91"/>
      <c r="AL26" s="89"/>
      <c r="AM26" s="90"/>
      <c r="AN26" s="90"/>
      <c r="AO26" s="91"/>
      <c r="AP26" s="89"/>
      <c r="AQ26" s="90"/>
      <c r="AR26" s="90"/>
      <c r="AS26" s="91"/>
      <c r="AT26" s="89"/>
      <c r="AU26" s="90"/>
      <c r="AV26" s="90"/>
      <c r="AW26" s="91"/>
      <c r="AX26" s="83"/>
    </row>
    <row r="27" spans="1:50" ht="16.5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2"/>
      <c r="N27" s="203"/>
      <c r="O27" s="203"/>
      <c r="P27" s="204"/>
      <c r="Q27" s="205"/>
      <c r="R27" s="206"/>
      <c r="S27" s="207"/>
      <c r="T27" s="208"/>
      <c r="U27" s="209"/>
      <c r="V27" s="209"/>
      <c r="W27" s="210"/>
      <c r="X27" s="208">
        <f t="shared" si="0"/>
        <v>0</v>
      </c>
      <c r="Y27" s="209"/>
      <c r="Z27" s="209"/>
      <c r="AA27" s="209"/>
      <c r="AB27" s="209"/>
      <c r="AC27" s="210"/>
      <c r="AD27" s="89"/>
      <c r="AE27" s="90"/>
      <c r="AF27" s="90"/>
      <c r="AG27" s="91"/>
      <c r="AH27" s="89"/>
      <c r="AI27" s="90"/>
      <c r="AJ27" s="90"/>
      <c r="AK27" s="91"/>
      <c r="AL27" s="89"/>
      <c r="AM27" s="90"/>
      <c r="AN27" s="90"/>
      <c r="AO27" s="91"/>
      <c r="AP27" s="89"/>
      <c r="AQ27" s="90"/>
      <c r="AR27" s="90"/>
      <c r="AS27" s="91"/>
      <c r="AT27" s="89"/>
      <c r="AU27" s="90"/>
      <c r="AV27" s="90"/>
      <c r="AW27" s="91"/>
      <c r="AX27" s="83"/>
    </row>
    <row r="28" spans="1:50" ht="16.5" customHeight="1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1"/>
      <c r="M28" s="202"/>
      <c r="N28" s="203"/>
      <c r="O28" s="203"/>
      <c r="P28" s="204"/>
      <c r="Q28" s="205"/>
      <c r="R28" s="206"/>
      <c r="S28" s="207"/>
      <c r="T28" s="208"/>
      <c r="U28" s="209"/>
      <c r="V28" s="209"/>
      <c r="W28" s="210"/>
      <c r="X28" s="208">
        <f t="shared" si="0"/>
        <v>0</v>
      </c>
      <c r="Y28" s="209"/>
      <c r="Z28" s="209"/>
      <c r="AA28" s="209"/>
      <c r="AB28" s="209"/>
      <c r="AC28" s="210"/>
      <c r="AD28" s="89"/>
      <c r="AE28" s="90"/>
      <c r="AF28" s="90"/>
      <c r="AG28" s="91"/>
      <c r="AH28" s="89"/>
      <c r="AI28" s="90"/>
      <c r="AJ28" s="90"/>
      <c r="AK28" s="91"/>
      <c r="AL28" s="89"/>
      <c r="AM28" s="90"/>
      <c r="AN28" s="90"/>
      <c r="AO28" s="91"/>
      <c r="AP28" s="89"/>
      <c r="AQ28" s="90"/>
      <c r="AR28" s="90"/>
      <c r="AS28" s="91"/>
      <c r="AT28" s="89"/>
      <c r="AU28" s="90"/>
      <c r="AV28" s="90"/>
      <c r="AW28" s="91"/>
      <c r="AX28" s="83"/>
    </row>
    <row r="29" spans="1:50" ht="16.5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  <c r="M29" s="202"/>
      <c r="N29" s="203"/>
      <c r="O29" s="203"/>
      <c r="P29" s="204"/>
      <c r="Q29" s="205"/>
      <c r="R29" s="206"/>
      <c r="S29" s="207"/>
      <c r="T29" s="208"/>
      <c r="U29" s="209"/>
      <c r="V29" s="209"/>
      <c r="W29" s="210"/>
      <c r="X29" s="208">
        <f t="shared" si="0"/>
        <v>0</v>
      </c>
      <c r="Y29" s="209"/>
      <c r="Z29" s="209"/>
      <c r="AA29" s="209"/>
      <c r="AB29" s="209"/>
      <c r="AC29" s="210"/>
      <c r="AD29" s="89"/>
      <c r="AE29" s="90"/>
      <c r="AF29" s="90"/>
      <c r="AG29" s="91"/>
      <c r="AH29" s="89"/>
      <c r="AI29" s="90"/>
      <c r="AJ29" s="90"/>
      <c r="AK29" s="91"/>
      <c r="AL29" s="89"/>
      <c r="AM29" s="90"/>
      <c r="AN29" s="90"/>
      <c r="AO29" s="91"/>
      <c r="AP29" s="89"/>
      <c r="AQ29" s="90"/>
      <c r="AR29" s="90"/>
      <c r="AS29" s="91"/>
      <c r="AT29" s="89"/>
      <c r="AU29" s="90"/>
      <c r="AV29" s="90"/>
      <c r="AW29" s="91"/>
      <c r="AX29" s="83"/>
    </row>
    <row r="30" spans="1:50" ht="16.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1"/>
      <c r="M30" s="202"/>
      <c r="N30" s="203"/>
      <c r="O30" s="203"/>
      <c r="P30" s="204"/>
      <c r="Q30" s="205"/>
      <c r="R30" s="206"/>
      <c r="S30" s="207"/>
      <c r="T30" s="208"/>
      <c r="U30" s="209"/>
      <c r="V30" s="209"/>
      <c r="W30" s="210"/>
      <c r="X30" s="208">
        <f t="shared" si="0"/>
        <v>0</v>
      </c>
      <c r="Y30" s="209"/>
      <c r="Z30" s="209"/>
      <c r="AA30" s="209"/>
      <c r="AB30" s="209"/>
      <c r="AC30" s="210"/>
      <c r="AD30" s="141" t="s">
        <v>46</v>
      </c>
      <c r="AE30" s="142"/>
      <c r="AF30" s="142"/>
      <c r="AG30" s="143"/>
      <c r="AH30" s="141" t="s">
        <v>46</v>
      </c>
      <c r="AI30" s="142"/>
      <c r="AJ30" s="142"/>
      <c r="AK30" s="143"/>
      <c r="AL30" s="141" t="s">
        <v>46</v>
      </c>
      <c r="AM30" s="142"/>
      <c r="AN30" s="142"/>
      <c r="AO30" s="143"/>
      <c r="AP30" s="141" t="s">
        <v>46</v>
      </c>
      <c r="AQ30" s="142"/>
      <c r="AR30" s="142"/>
      <c r="AS30" s="143"/>
      <c r="AT30" s="141" t="s">
        <v>46</v>
      </c>
      <c r="AU30" s="142"/>
      <c r="AV30" s="142"/>
      <c r="AW30" s="143"/>
      <c r="AX30" s="83"/>
    </row>
    <row r="31" spans="1:50" ht="16.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4"/>
      <c r="M31" s="215"/>
      <c r="N31" s="216"/>
      <c r="O31" s="216"/>
      <c r="P31" s="217"/>
      <c r="Q31" s="218"/>
      <c r="R31" s="219"/>
      <c r="S31" s="220"/>
      <c r="T31" s="221"/>
      <c r="U31" s="222"/>
      <c r="V31" s="222"/>
      <c r="W31" s="223"/>
      <c r="X31" s="221">
        <f t="shared" si="0"/>
        <v>0</v>
      </c>
      <c r="Y31" s="222"/>
      <c r="Z31" s="222"/>
      <c r="AA31" s="222"/>
      <c r="AB31" s="222"/>
      <c r="AC31" s="223"/>
      <c r="AD31" s="141" t="s">
        <v>57</v>
      </c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3"/>
      <c r="AX31" s="83"/>
    </row>
    <row r="32" spans="1:50" ht="16.5" customHeight="1">
      <c r="A32" s="124" t="s">
        <v>34</v>
      </c>
      <c r="B32" s="125"/>
      <c r="C32" s="125"/>
      <c r="D32" s="125"/>
      <c r="E32" s="126"/>
      <c r="F32" s="124" t="s">
        <v>36</v>
      </c>
      <c r="G32" s="125"/>
      <c r="H32" s="125"/>
      <c r="I32" s="125"/>
      <c r="J32" s="126"/>
      <c r="K32" s="141" t="s">
        <v>38</v>
      </c>
      <c r="L32" s="142"/>
      <c r="M32" s="142"/>
      <c r="N32" s="142"/>
      <c r="O32" s="142"/>
      <c r="P32" s="143"/>
      <c r="Q32" s="163" t="s">
        <v>55</v>
      </c>
      <c r="R32" s="164"/>
      <c r="S32" s="164"/>
      <c r="T32" s="164"/>
      <c r="U32" s="164"/>
      <c r="V32" s="164"/>
      <c r="W32" s="165"/>
      <c r="X32" s="157">
        <f>SUM(X21:AC31)</f>
        <v>0</v>
      </c>
      <c r="Y32" s="158"/>
      <c r="Z32" s="158"/>
      <c r="AA32" s="158"/>
      <c r="AB32" s="158"/>
      <c r="AC32" s="159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1"/>
      <c r="AX32" s="83"/>
    </row>
    <row r="33" spans="1:50" ht="16.5" customHeight="1">
      <c r="A33" s="148" t="s">
        <v>35</v>
      </c>
      <c r="B33" s="149"/>
      <c r="C33" s="149"/>
      <c r="D33" s="149"/>
      <c r="E33" s="150"/>
      <c r="F33" s="148" t="s">
        <v>37</v>
      </c>
      <c r="G33" s="149"/>
      <c r="H33" s="149"/>
      <c r="I33" s="149"/>
      <c r="J33" s="150"/>
      <c r="K33" s="90"/>
      <c r="L33" s="90"/>
      <c r="M33" s="90"/>
      <c r="N33" s="90"/>
      <c r="O33" s="90"/>
      <c r="P33" s="90"/>
      <c r="Q33" s="163" t="s">
        <v>81</v>
      </c>
      <c r="R33" s="164"/>
      <c r="S33" s="164"/>
      <c r="T33" s="164"/>
      <c r="U33" s="164"/>
      <c r="V33" s="164"/>
      <c r="W33" s="165"/>
      <c r="X33" s="157">
        <f>ROUND(X32*0.1,0)</f>
        <v>0</v>
      </c>
      <c r="Y33" s="158"/>
      <c r="Z33" s="158"/>
      <c r="AA33" s="158"/>
      <c r="AB33" s="158"/>
      <c r="AC33" s="159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1"/>
      <c r="AX33" s="83"/>
    </row>
    <row r="34" spans="1:50" ht="16.5" customHeight="1">
      <c r="A34" s="141"/>
      <c r="B34" s="142"/>
      <c r="C34" s="142"/>
      <c r="D34" s="142"/>
      <c r="E34" s="143"/>
      <c r="F34" s="141"/>
      <c r="G34" s="142"/>
      <c r="H34" s="142"/>
      <c r="I34" s="142"/>
      <c r="J34" s="143"/>
      <c r="K34" s="90"/>
      <c r="L34" s="90"/>
      <c r="M34" s="90"/>
      <c r="N34" s="90"/>
      <c r="O34" s="90"/>
      <c r="P34" s="90"/>
      <c r="Q34" s="163" t="s">
        <v>56</v>
      </c>
      <c r="R34" s="164"/>
      <c r="S34" s="164"/>
      <c r="T34" s="164"/>
      <c r="U34" s="164"/>
      <c r="V34" s="164"/>
      <c r="W34" s="165"/>
      <c r="X34" s="157">
        <f>SUM(X32:AC33)</f>
        <v>0</v>
      </c>
      <c r="Y34" s="158"/>
      <c r="Z34" s="158"/>
      <c r="AA34" s="158"/>
      <c r="AB34" s="158"/>
      <c r="AC34" s="159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1"/>
      <c r="AX34" s="83"/>
    </row>
    <row r="35" spans="1:50" ht="16.5" customHeight="1">
      <c r="A35" s="141"/>
      <c r="B35" s="142"/>
      <c r="C35" s="142"/>
      <c r="D35" s="142"/>
      <c r="E35" s="143"/>
      <c r="F35" s="141"/>
      <c r="G35" s="142"/>
      <c r="H35" s="142"/>
      <c r="I35" s="142"/>
      <c r="J35" s="143"/>
      <c r="K35" s="90"/>
      <c r="L35" s="90"/>
      <c r="M35" s="90"/>
      <c r="N35" s="90"/>
      <c r="O35" s="90"/>
      <c r="P35" s="90"/>
      <c r="Q35" s="124" t="s">
        <v>39</v>
      </c>
      <c r="R35" s="126"/>
      <c r="S35" s="141" t="s">
        <v>41</v>
      </c>
      <c r="T35" s="142"/>
      <c r="U35" s="142"/>
      <c r="V35" s="142"/>
      <c r="W35" s="92" t="s">
        <v>42</v>
      </c>
      <c r="X35" s="141" t="s">
        <v>44</v>
      </c>
      <c r="Y35" s="142"/>
      <c r="Z35" s="142"/>
      <c r="AA35" s="142"/>
      <c r="AB35" s="142"/>
      <c r="AC35" s="143"/>
      <c r="AD35" s="131" t="s">
        <v>33</v>
      </c>
      <c r="AE35" s="132"/>
      <c r="AF35" s="132"/>
      <c r="AG35" s="133"/>
      <c r="AH35" s="124"/>
      <c r="AI35" s="125"/>
      <c r="AJ35" s="125"/>
      <c r="AK35" s="226"/>
      <c r="AL35" s="224"/>
      <c r="AM35" s="125"/>
      <c r="AN35" s="125"/>
      <c r="AO35" s="226"/>
      <c r="AP35" s="224"/>
      <c r="AQ35" s="125"/>
      <c r="AR35" s="125"/>
      <c r="AS35" s="226"/>
      <c r="AT35" s="224"/>
      <c r="AU35" s="125"/>
      <c r="AV35" s="125"/>
      <c r="AW35" s="126"/>
      <c r="AX35" s="83"/>
    </row>
    <row r="36" spans="1:50" ht="16.5" customHeight="1">
      <c r="A36" s="141"/>
      <c r="B36" s="142"/>
      <c r="C36" s="142"/>
      <c r="D36" s="142"/>
      <c r="E36" s="143"/>
      <c r="F36" s="141"/>
      <c r="G36" s="142"/>
      <c r="H36" s="142"/>
      <c r="I36" s="142"/>
      <c r="J36" s="143"/>
      <c r="K36" s="86"/>
      <c r="L36" s="86"/>
      <c r="M36" s="86"/>
      <c r="N36" s="86"/>
      <c r="O36" s="86"/>
      <c r="P36" s="86"/>
      <c r="Q36" s="148" t="s">
        <v>40</v>
      </c>
      <c r="R36" s="150"/>
      <c r="S36" s="141" t="s">
        <v>43</v>
      </c>
      <c r="T36" s="142"/>
      <c r="U36" s="142"/>
      <c r="V36" s="142"/>
      <c r="W36" s="93" t="s">
        <v>42</v>
      </c>
      <c r="X36" s="141" t="s">
        <v>45</v>
      </c>
      <c r="Y36" s="142"/>
      <c r="Z36" s="142"/>
      <c r="AA36" s="142"/>
      <c r="AB36" s="142"/>
      <c r="AC36" s="143"/>
      <c r="AD36" s="136"/>
      <c r="AE36" s="122"/>
      <c r="AF36" s="122"/>
      <c r="AG36" s="137"/>
      <c r="AH36" s="148"/>
      <c r="AI36" s="149"/>
      <c r="AJ36" s="149"/>
      <c r="AK36" s="227"/>
      <c r="AL36" s="225"/>
      <c r="AM36" s="149"/>
      <c r="AN36" s="149"/>
      <c r="AO36" s="227"/>
      <c r="AP36" s="225"/>
      <c r="AQ36" s="149"/>
      <c r="AR36" s="149"/>
      <c r="AS36" s="227"/>
      <c r="AT36" s="225"/>
      <c r="AU36" s="149"/>
      <c r="AV36" s="149"/>
      <c r="AW36" s="150"/>
      <c r="AX36" s="83"/>
    </row>
  </sheetData>
  <sheetProtection password="C4CC" sheet="1" selectLockedCells="1"/>
  <mergeCells count="175">
    <mergeCell ref="AK4:AV4"/>
    <mergeCell ref="AL7:AV7"/>
    <mergeCell ref="AH7:AJ7"/>
    <mergeCell ref="AH22:AW22"/>
    <mergeCell ref="AD31:AW31"/>
    <mergeCell ref="AH25:AW25"/>
    <mergeCell ref="AD25:AG25"/>
    <mergeCell ref="AD23:AG24"/>
    <mergeCell ref="AD22:AG22"/>
    <mergeCell ref="AT30:AW30"/>
    <mergeCell ref="AP30:AS30"/>
    <mergeCell ref="AL30:AO30"/>
    <mergeCell ref="AH30:AK30"/>
    <mergeCell ref="AD30:AG30"/>
    <mergeCell ref="F35:J35"/>
    <mergeCell ref="F32:J32"/>
    <mergeCell ref="X35:AC35"/>
    <mergeCell ref="S36:T36"/>
    <mergeCell ref="S35:T35"/>
    <mergeCell ref="U35:V35"/>
    <mergeCell ref="F34:J34"/>
    <mergeCell ref="A30:L30"/>
    <mergeCell ref="M30:P30"/>
    <mergeCell ref="A36:E36"/>
    <mergeCell ref="F36:J36"/>
    <mergeCell ref="Q36:R36"/>
    <mergeCell ref="Q35:R35"/>
    <mergeCell ref="A32:E32"/>
    <mergeCell ref="Q34:W34"/>
    <mergeCell ref="Q33:W33"/>
    <mergeCell ref="Q32:W32"/>
    <mergeCell ref="K32:P32"/>
    <mergeCell ref="U36:V36"/>
    <mergeCell ref="A34:E34"/>
    <mergeCell ref="F33:J33"/>
    <mergeCell ref="A35:E35"/>
    <mergeCell ref="A33:E33"/>
    <mergeCell ref="AT35:AW36"/>
    <mergeCell ref="AP35:AS36"/>
    <mergeCell ref="AL35:AO36"/>
    <mergeCell ref="AH35:AK36"/>
    <mergeCell ref="X32:AC32"/>
    <mergeCell ref="X33:AC33"/>
    <mergeCell ref="AD35:AG36"/>
    <mergeCell ref="X36:AC36"/>
    <mergeCell ref="X34:AC34"/>
    <mergeCell ref="AH6:AJ6"/>
    <mergeCell ref="Q30:S30"/>
    <mergeCell ref="T30:W30"/>
    <mergeCell ref="X30:AC30"/>
    <mergeCell ref="A31:L31"/>
    <mergeCell ref="M31:P31"/>
    <mergeCell ref="Q31:S31"/>
    <mergeCell ref="T31:W31"/>
    <mergeCell ref="X31:AC31"/>
    <mergeCell ref="A28:L28"/>
    <mergeCell ref="M28:P28"/>
    <mergeCell ref="Q28:S28"/>
    <mergeCell ref="T28:W28"/>
    <mergeCell ref="X28:AC28"/>
    <mergeCell ref="A29:L29"/>
    <mergeCell ref="M29:P29"/>
    <mergeCell ref="Q29:S29"/>
    <mergeCell ref="T29:W29"/>
    <mergeCell ref="X29:AC29"/>
    <mergeCell ref="A26:L26"/>
    <mergeCell ref="M26:P26"/>
    <mergeCell ref="Q26:S26"/>
    <mergeCell ref="T26:W26"/>
    <mergeCell ref="X26:AC26"/>
    <mergeCell ref="A27:L27"/>
    <mergeCell ref="M27:P27"/>
    <mergeCell ref="Q27:S27"/>
    <mergeCell ref="T27:W27"/>
    <mergeCell ref="X27:AC27"/>
    <mergeCell ref="A24:L24"/>
    <mergeCell ref="M24:P24"/>
    <mergeCell ref="Q24:S24"/>
    <mergeCell ref="T24:W24"/>
    <mergeCell ref="X24:AC24"/>
    <mergeCell ref="A25:L25"/>
    <mergeCell ref="M25:P25"/>
    <mergeCell ref="Q25:S25"/>
    <mergeCell ref="T25:W25"/>
    <mergeCell ref="X25:AC25"/>
    <mergeCell ref="M22:P22"/>
    <mergeCell ref="Q22:S22"/>
    <mergeCell ref="T22:W22"/>
    <mergeCell ref="X22:AC22"/>
    <mergeCell ref="A23:L23"/>
    <mergeCell ref="M23:P23"/>
    <mergeCell ref="Q23:S23"/>
    <mergeCell ref="T23:W23"/>
    <mergeCell ref="X23:AC23"/>
    <mergeCell ref="A21:L21"/>
    <mergeCell ref="AH21:AM21"/>
    <mergeCell ref="AD21:AG21"/>
    <mergeCell ref="AH23:AW24"/>
    <mergeCell ref="X20:AC20"/>
    <mergeCell ref="T20:W20"/>
    <mergeCell ref="Q20:S20"/>
    <mergeCell ref="M20:P20"/>
    <mergeCell ref="AN20:AQ20"/>
    <mergeCell ref="A22:L22"/>
    <mergeCell ref="AD20:AG20"/>
    <mergeCell ref="AH20:AM20"/>
    <mergeCell ref="AR20:AW20"/>
    <mergeCell ref="AN21:AQ21"/>
    <mergeCell ref="AL16:AQ16"/>
    <mergeCell ref="AL17:AQ18"/>
    <mergeCell ref="N17:AE18"/>
    <mergeCell ref="AR21:AW21"/>
    <mergeCell ref="N16:S16"/>
    <mergeCell ref="T16:Y16"/>
    <mergeCell ref="A20:L20"/>
    <mergeCell ref="X21:AC21"/>
    <mergeCell ref="T21:W21"/>
    <mergeCell ref="Q21:S21"/>
    <mergeCell ref="M21:P21"/>
    <mergeCell ref="AR16:AW16"/>
    <mergeCell ref="AR17:AW17"/>
    <mergeCell ref="AR18:AW18"/>
    <mergeCell ref="AF17:AK17"/>
    <mergeCell ref="AF18:AK18"/>
    <mergeCell ref="H14:M14"/>
    <mergeCell ref="Z16:AE16"/>
    <mergeCell ref="AF16:AK16"/>
    <mergeCell ref="A18:G18"/>
    <mergeCell ref="A17:G17"/>
    <mergeCell ref="A16:G16"/>
    <mergeCell ref="H16:M16"/>
    <mergeCell ref="H17:M17"/>
    <mergeCell ref="H18:M18"/>
    <mergeCell ref="H15:M15"/>
    <mergeCell ref="AJ9:AK12"/>
    <mergeCell ref="AL9:AW12"/>
    <mergeCell ref="AR14:AW14"/>
    <mergeCell ref="AL14:AQ14"/>
    <mergeCell ref="AF14:AK14"/>
    <mergeCell ref="Z14:AE14"/>
    <mergeCell ref="AR15:AW15"/>
    <mergeCell ref="AL15:AQ15"/>
    <mergeCell ref="AF15:AK15"/>
    <mergeCell ref="Z15:AE15"/>
    <mergeCell ref="T15:Y15"/>
    <mergeCell ref="N15:S15"/>
    <mergeCell ref="E9:X10"/>
    <mergeCell ref="A11:G11"/>
    <mergeCell ref="H12:K12"/>
    <mergeCell ref="H11:K11"/>
    <mergeCell ref="N12:Q12"/>
    <mergeCell ref="A12:G12"/>
    <mergeCell ref="A9:D10"/>
    <mergeCell ref="N11:Q11"/>
    <mergeCell ref="L11:M11"/>
    <mergeCell ref="T14:Y14"/>
    <mergeCell ref="L12:M12"/>
    <mergeCell ref="N14:S14"/>
    <mergeCell ref="AK6:AV6"/>
    <mergeCell ref="AK5:AV5"/>
    <mergeCell ref="AE9:AI12"/>
    <mergeCell ref="V12:X12"/>
    <mergeCell ref="V11:X11"/>
    <mergeCell ref="R12:U12"/>
    <mergeCell ref="R11:U11"/>
    <mergeCell ref="AP3:AS3"/>
    <mergeCell ref="AL3:AN3"/>
    <mergeCell ref="A1:AX2"/>
    <mergeCell ref="T7:U7"/>
    <mergeCell ref="V7:W7"/>
    <mergeCell ref="Y7:Z7"/>
    <mergeCell ref="AB7:AC7"/>
    <mergeCell ref="A6:M7"/>
    <mergeCell ref="AH5:AJ5"/>
    <mergeCell ref="AH4:AJ4"/>
  </mergeCells>
  <dataValidations count="2">
    <dataValidation type="list" allowBlank="1" showInputMessage="1" showErrorMessage="1" sqref="L11:M12">
      <formula1>"〇"</formula1>
    </dataValidation>
    <dataValidation type="list" allowBlank="1" showInputMessage="1" showErrorMessage="1" sqref="N12:Q12">
      <formula1>"有,無"</formula1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Y175"/>
  <sheetViews>
    <sheetView showZeros="0" view="pageBreakPreview" zoomScale="85" zoomScaleSheetLayoutView="85" zoomScalePageLayoutView="0" workbookViewId="0" topLeftCell="A7">
      <selection activeCell="AF14" sqref="AF14:AI14"/>
    </sheetView>
  </sheetViews>
  <sheetFormatPr defaultColWidth="2.59765625" defaultRowHeight="16.5" customHeight="1"/>
  <cols>
    <col min="1" max="38" width="2.59765625" style="3" customWidth="1"/>
    <col min="39" max="16384" width="2.59765625" style="3" customWidth="1"/>
  </cols>
  <sheetData>
    <row r="1" spans="1:50" s="1" customFormat="1" ht="16.5" customHeight="1">
      <c r="A1" s="298" t="s">
        <v>86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</row>
    <row r="2" spans="1:50" s="1" customFormat="1" ht="16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</row>
    <row r="3" spans="1:50" s="1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L3" s="70" t="s">
        <v>66</v>
      </c>
      <c r="AM3" s="299">
        <f>'鑑'!$AL$3</f>
        <v>0</v>
      </c>
      <c r="AN3" s="299"/>
      <c r="AO3" s="299"/>
      <c r="AP3" s="71" t="s">
        <v>67</v>
      </c>
      <c r="AQ3" s="300">
        <f>'鑑'!$AP$3</f>
        <v>0</v>
      </c>
      <c r="AR3" s="299"/>
      <c r="AS3" s="299"/>
      <c r="AT3" s="299"/>
      <c r="AU3" s="71"/>
      <c r="AV3" s="71"/>
      <c r="AW3" s="71"/>
      <c r="AX3" s="51"/>
    </row>
    <row r="4" spans="1:49" s="1" customFormat="1" ht="1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289" t="s">
        <v>3</v>
      </c>
      <c r="AJ4" s="289"/>
      <c r="AK4" s="289"/>
      <c r="AL4" s="290">
        <f>'鑑'!$AK$4</f>
        <v>0</v>
      </c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</row>
    <row r="5" spans="35:49" s="1" customFormat="1" ht="16.5" customHeight="1">
      <c r="AI5" s="289" t="s">
        <v>80</v>
      </c>
      <c r="AJ5" s="289"/>
      <c r="AK5" s="289"/>
      <c r="AL5" s="290">
        <f>'鑑'!$AK$5</f>
        <v>0</v>
      </c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</row>
    <row r="6" spans="1:50" s="1" customFormat="1" ht="16.5" customHeight="1">
      <c r="A6" s="291" t="s">
        <v>47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AI6" s="277" t="s">
        <v>4</v>
      </c>
      <c r="AJ6" s="277"/>
      <c r="AK6" s="277"/>
      <c r="AL6" s="293">
        <f>'鑑'!$AK$6</f>
        <v>0</v>
      </c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1" t="s">
        <v>84</v>
      </c>
    </row>
    <row r="7" spans="1:50" s="1" customFormat="1" ht="16.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T7" s="294" t="s">
        <v>77</v>
      </c>
      <c r="U7" s="294"/>
      <c r="V7" s="276">
        <f>'鑑'!V7</f>
        <v>0</v>
      </c>
      <c r="W7" s="276"/>
      <c r="X7" s="1" t="s">
        <v>0</v>
      </c>
      <c r="Y7" s="276">
        <f>'鑑'!Y7</f>
        <v>0</v>
      </c>
      <c r="Z7" s="276"/>
      <c r="AA7" s="1" t="s">
        <v>1</v>
      </c>
      <c r="AB7" s="276">
        <f>'鑑'!AB7</f>
        <v>0</v>
      </c>
      <c r="AC7" s="276"/>
      <c r="AD7" s="1" t="s">
        <v>2</v>
      </c>
      <c r="AI7" s="277" t="s">
        <v>82</v>
      </c>
      <c r="AJ7" s="277"/>
      <c r="AK7" s="277"/>
      <c r="AL7" s="72" t="s">
        <v>83</v>
      </c>
      <c r="AM7" s="278">
        <f>'鑑'!$AL$7</f>
        <v>0</v>
      </c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"/>
    </row>
    <row r="9" spans="1:51" ht="16.5" customHeight="1">
      <c r="A9" s="279" t="s">
        <v>5</v>
      </c>
      <c r="B9" s="280"/>
      <c r="C9" s="280"/>
      <c r="D9" s="281"/>
      <c r="E9" s="285">
        <f>'鑑'!$E$9</f>
        <v>0</v>
      </c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6"/>
      <c r="AE9" s="67"/>
      <c r="AF9" s="67"/>
      <c r="AG9" s="67"/>
      <c r="AH9" s="67"/>
      <c r="AI9" s="67"/>
      <c r="AJ9" s="67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9"/>
    </row>
    <row r="10" spans="1:51" ht="16.5" customHeight="1">
      <c r="A10" s="282"/>
      <c r="B10" s="283"/>
      <c r="C10" s="283"/>
      <c r="D10" s="284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8"/>
      <c r="AE10" s="67"/>
      <c r="AF10" s="67"/>
      <c r="AG10" s="67"/>
      <c r="AH10" s="67"/>
      <c r="AI10" s="67"/>
      <c r="AJ10" s="67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9"/>
    </row>
    <row r="12" spans="1:50" ht="16.5" customHeight="1">
      <c r="A12" s="261" t="s">
        <v>60</v>
      </c>
      <c r="B12" s="262"/>
      <c r="C12" s="263"/>
      <c r="D12" s="261" t="s">
        <v>59</v>
      </c>
      <c r="E12" s="262"/>
      <c r="F12" s="263"/>
      <c r="G12" s="261" t="s">
        <v>61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3"/>
      <c r="AF12" s="261" t="s">
        <v>62</v>
      </c>
      <c r="AG12" s="262"/>
      <c r="AH12" s="262"/>
      <c r="AI12" s="263"/>
      <c r="AJ12" s="261" t="s">
        <v>24</v>
      </c>
      <c r="AK12" s="263"/>
      <c r="AL12" s="261" t="s">
        <v>63</v>
      </c>
      <c r="AM12" s="262"/>
      <c r="AN12" s="262"/>
      <c r="AO12" s="262"/>
      <c r="AP12" s="262"/>
      <c r="AQ12" s="263"/>
      <c r="AR12" s="261" t="s">
        <v>64</v>
      </c>
      <c r="AS12" s="262"/>
      <c r="AT12" s="262"/>
      <c r="AU12" s="262"/>
      <c r="AV12" s="262"/>
      <c r="AW12" s="262"/>
      <c r="AX12" s="263"/>
    </row>
    <row r="13" spans="1:50" ht="16.5" customHeight="1">
      <c r="A13" s="264"/>
      <c r="B13" s="265"/>
      <c r="C13" s="266"/>
      <c r="D13" s="264"/>
      <c r="E13" s="265"/>
      <c r="F13" s="266"/>
      <c r="G13" s="264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6"/>
      <c r="AF13" s="264"/>
      <c r="AG13" s="265"/>
      <c r="AH13" s="265"/>
      <c r="AI13" s="266"/>
      <c r="AJ13" s="264"/>
      <c r="AK13" s="266"/>
      <c r="AL13" s="264"/>
      <c r="AM13" s="265"/>
      <c r="AN13" s="265"/>
      <c r="AO13" s="265"/>
      <c r="AP13" s="265"/>
      <c r="AQ13" s="266"/>
      <c r="AR13" s="264"/>
      <c r="AS13" s="265"/>
      <c r="AT13" s="265"/>
      <c r="AU13" s="265"/>
      <c r="AV13" s="265"/>
      <c r="AW13" s="265"/>
      <c r="AX13" s="266"/>
    </row>
    <row r="14" spans="1:50" ht="16.5" customHeight="1">
      <c r="A14" s="328"/>
      <c r="B14" s="330"/>
      <c r="C14" s="329"/>
      <c r="D14" s="328"/>
      <c r="E14" s="330"/>
      <c r="F14" s="329"/>
      <c r="G14" s="331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3"/>
      <c r="AF14" s="494"/>
      <c r="AG14" s="495"/>
      <c r="AH14" s="495"/>
      <c r="AI14" s="496"/>
      <c r="AJ14" s="328"/>
      <c r="AK14" s="329"/>
      <c r="AL14" s="325"/>
      <c r="AM14" s="326"/>
      <c r="AN14" s="326"/>
      <c r="AO14" s="326"/>
      <c r="AP14" s="326"/>
      <c r="AQ14" s="327"/>
      <c r="AR14" s="322">
        <f>AF14*AL14</f>
        <v>0</v>
      </c>
      <c r="AS14" s="323"/>
      <c r="AT14" s="323"/>
      <c r="AU14" s="323"/>
      <c r="AV14" s="323"/>
      <c r="AW14" s="323"/>
      <c r="AX14" s="324"/>
    </row>
    <row r="15" spans="1:50" ht="16.5" customHeight="1">
      <c r="A15" s="334"/>
      <c r="B15" s="335"/>
      <c r="C15" s="336"/>
      <c r="D15" s="334"/>
      <c r="E15" s="335"/>
      <c r="F15" s="336"/>
      <c r="G15" s="343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5"/>
      <c r="AF15" s="497"/>
      <c r="AG15" s="498"/>
      <c r="AH15" s="498"/>
      <c r="AI15" s="499"/>
      <c r="AJ15" s="334"/>
      <c r="AK15" s="336"/>
      <c r="AL15" s="337"/>
      <c r="AM15" s="338"/>
      <c r="AN15" s="338"/>
      <c r="AO15" s="338"/>
      <c r="AP15" s="338"/>
      <c r="AQ15" s="339"/>
      <c r="AR15" s="340">
        <f>AF15*AL15</f>
        <v>0</v>
      </c>
      <c r="AS15" s="341"/>
      <c r="AT15" s="341"/>
      <c r="AU15" s="341"/>
      <c r="AV15" s="341"/>
      <c r="AW15" s="341"/>
      <c r="AX15" s="342"/>
    </row>
    <row r="16" spans="1:50" ht="16.5" customHeight="1">
      <c r="A16" s="334"/>
      <c r="B16" s="335"/>
      <c r="C16" s="336"/>
      <c r="D16" s="334"/>
      <c r="E16" s="335"/>
      <c r="F16" s="336"/>
      <c r="G16" s="343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5"/>
      <c r="AF16" s="497"/>
      <c r="AG16" s="498"/>
      <c r="AH16" s="498"/>
      <c r="AI16" s="499"/>
      <c r="AJ16" s="334"/>
      <c r="AK16" s="336"/>
      <c r="AL16" s="337"/>
      <c r="AM16" s="338"/>
      <c r="AN16" s="338"/>
      <c r="AO16" s="338"/>
      <c r="AP16" s="338"/>
      <c r="AQ16" s="339"/>
      <c r="AR16" s="340">
        <f aca="true" t="shared" si="0" ref="AR16:AR32">AF16*AL16</f>
        <v>0</v>
      </c>
      <c r="AS16" s="341"/>
      <c r="AT16" s="341"/>
      <c r="AU16" s="341"/>
      <c r="AV16" s="341"/>
      <c r="AW16" s="341"/>
      <c r="AX16" s="342"/>
    </row>
    <row r="17" spans="1:50" ht="16.5" customHeight="1">
      <c r="A17" s="334"/>
      <c r="B17" s="335"/>
      <c r="C17" s="336"/>
      <c r="D17" s="334"/>
      <c r="E17" s="335"/>
      <c r="F17" s="336"/>
      <c r="G17" s="343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5"/>
      <c r="AF17" s="497"/>
      <c r="AG17" s="498"/>
      <c r="AH17" s="498"/>
      <c r="AI17" s="499"/>
      <c r="AJ17" s="334"/>
      <c r="AK17" s="336"/>
      <c r="AL17" s="337"/>
      <c r="AM17" s="338"/>
      <c r="AN17" s="338"/>
      <c r="AO17" s="338"/>
      <c r="AP17" s="338"/>
      <c r="AQ17" s="339"/>
      <c r="AR17" s="340">
        <f t="shared" si="0"/>
        <v>0</v>
      </c>
      <c r="AS17" s="341"/>
      <c r="AT17" s="341"/>
      <c r="AU17" s="341"/>
      <c r="AV17" s="341"/>
      <c r="AW17" s="341"/>
      <c r="AX17" s="342"/>
    </row>
    <row r="18" spans="1:50" ht="16.5" customHeight="1">
      <c r="A18" s="334"/>
      <c r="B18" s="335"/>
      <c r="C18" s="336"/>
      <c r="D18" s="334"/>
      <c r="E18" s="335"/>
      <c r="F18" s="336"/>
      <c r="G18" s="343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5"/>
      <c r="AF18" s="497"/>
      <c r="AG18" s="498"/>
      <c r="AH18" s="498"/>
      <c r="AI18" s="499"/>
      <c r="AJ18" s="334"/>
      <c r="AK18" s="336"/>
      <c r="AL18" s="337"/>
      <c r="AM18" s="338"/>
      <c r="AN18" s="338"/>
      <c r="AO18" s="338"/>
      <c r="AP18" s="338"/>
      <c r="AQ18" s="339"/>
      <c r="AR18" s="340">
        <f t="shared" si="0"/>
        <v>0</v>
      </c>
      <c r="AS18" s="341"/>
      <c r="AT18" s="341"/>
      <c r="AU18" s="341"/>
      <c r="AV18" s="341"/>
      <c r="AW18" s="341"/>
      <c r="AX18" s="342"/>
    </row>
    <row r="19" spans="1:50" ht="16.5" customHeight="1">
      <c r="A19" s="334"/>
      <c r="B19" s="335"/>
      <c r="C19" s="336"/>
      <c r="D19" s="334"/>
      <c r="E19" s="335"/>
      <c r="F19" s="336"/>
      <c r="G19" s="343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5"/>
      <c r="AF19" s="497"/>
      <c r="AG19" s="498"/>
      <c r="AH19" s="498"/>
      <c r="AI19" s="499"/>
      <c r="AJ19" s="334"/>
      <c r="AK19" s="336"/>
      <c r="AL19" s="337"/>
      <c r="AM19" s="338"/>
      <c r="AN19" s="338"/>
      <c r="AO19" s="338"/>
      <c r="AP19" s="338"/>
      <c r="AQ19" s="339"/>
      <c r="AR19" s="340">
        <f t="shared" si="0"/>
        <v>0</v>
      </c>
      <c r="AS19" s="341"/>
      <c r="AT19" s="341"/>
      <c r="AU19" s="341"/>
      <c r="AV19" s="341"/>
      <c r="AW19" s="341"/>
      <c r="AX19" s="342"/>
    </row>
    <row r="20" spans="1:50" ht="16.5" customHeight="1">
      <c r="A20" s="334"/>
      <c r="B20" s="335"/>
      <c r="C20" s="336"/>
      <c r="D20" s="334"/>
      <c r="E20" s="335"/>
      <c r="F20" s="336"/>
      <c r="G20" s="343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5"/>
      <c r="AF20" s="497"/>
      <c r="AG20" s="498"/>
      <c r="AH20" s="498"/>
      <c r="AI20" s="499"/>
      <c r="AJ20" s="334"/>
      <c r="AK20" s="336"/>
      <c r="AL20" s="337"/>
      <c r="AM20" s="338"/>
      <c r="AN20" s="338"/>
      <c r="AO20" s="338"/>
      <c r="AP20" s="338"/>
      <c r="AQ20" s="339"/>
      <c r="AR20" s="340">
        <f t="shared" si="0"/>
        <v>0</v>
      </c>
      <c r="AS20" s="341"/>
      <c r="AT20" s="341"/>
      <c r="AU20" s="341"/>
      <c r="AV20" s="341"/>
      <c r="AW20" s="341"/>
      <c r="AX20" s="342"/>
    </row>
    <row r="21" spans="1:50" ht="16.5" customHeight="1">
      <c r="A21" s="334"/>
      <c r="B21" s="335"/>
      <c r="C21" s="336"/>
      <c r="D21" s="334"/>
      <c r="E21" s="335"/>
      <c r="F21" s="336"/>
      <c r="G21" s="343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5"/>
      <c r="AF21" s="497"/>
      <c r="AG21" s="498"/>
      <c r="AH21" s="498"/>
      <c r="AI21" s="499"/>
      <c r="AJ21" s="334"/>
      <c r="AK21" s="336"/>
      <c r="AL21" s="337"/>
      <c r="AM21" s="338"/>
      <c r="AN21" s="338"/>
      <c r="AO21" s="338"/>
      <c r="AP21" s="338"/>
      <c r="AQ21" s="339"/>
      <c r="AR21" s="340">
        <f t="shared" si="0"/>
        <v>0</v>
      </c>
      <c r="AS21" s="341"/>
      <c r="AT21" s="341"/>
      <c r="AU21" s="341"/>
      <c r="AV21" s="341"/>
      <c r="AW21" s="341"/>
      <c r="AX21" s="342"/>
    </row>
    <row r="22" spans="1:50" ht="16.5" customHeight="1">
      <c r="A22" s="334"/>
      <c r="B22" s="335"/>
      <c r="C22" s="336"/>
      <c r="D22" s="334"/>
      <c r="E22" s="335"/>
      <c r="F22" s="336"/>
      <c r="G22" s="343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5"/>
      <c r="AF22" s="497"/>
      <c r="AG22" s="498"/>
      <c r="AH22" s="498"/>
      <c r="AI22" s="499"/>
      <c r="AJ22" s="334"/>
      <c r="AK22" s="336"/>
      <c r="AL22" s="337"/>
      <c r="AM22" s="338"/>
      <c r="AN22" s="338"/>
      <c r="AO22" s="338"/>
      <c r="AP22" s="338"/>
      <c r="AQ22" s="339"/>
      <c r="AR22" s="340">
        <f t="shared" si="0"/>
        <v>0</v>
      </c>
      <c r="AS22" s="341"/>
      <c r="AT22" s="341"/>
      <c r="AU22" s="341"/>
      <c r="AV22" s="341"/>
      <c r="AW22" s="341"/>
      <c r="AX22" s="342"/>
    </row>
    <row r="23" spans="1:50" ht="16.5" customHeight="1">
      <c r="A23" s="334"/>
      <c r="B23" s="335"/>
      <c r="C23" s="336"/>
      <c r="D23" s="334"/>
      <c r="E23" s="335"/>
      <c r="F23" s="336"/>
      <c r="G23" s="343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5"/>
      <c r="AF23" s="497"/>
      <c r="AG23" s="498"/>
      <c r="AH23" s="498"/>
      <c r="AI23" s="499"/>
      <c r="AJ23" s="334"/>
      <c r="AK23" s="336"/>
      <c r="AL23" s="337"/>
      <c r="AM23" s="338"/>
      <c r="AN23" s="338"/>
      <c r="AO23" s="338"/>
      <c r="AP23" s="338"/>
      <c r="AQ23" s="339"/>
      <c r="AR23" s="340">
        <f t="shared" si="0"/>
        <v>0</v>
      </c>
      <c r="AS23" s="341"/>
      <c r="AT23" s="341"/>
      <c r="AU23" s="341"/>
      <c r="AV23" s="341"/>
      <c r="AW23" s="341"/>
      <c r="AX23" s="342"/>
    </row>
    <row r="24" spans="1:50" ht="16.5" customHeight="1">
      <c r="A24" s="334"/>
      <c r="B24" s="335"/>
      <c r="C24" s="336"/>
      <c r="D24" s="334"/>
      <c r="E24" s="335"/>
      <c r="F24" s="336"/>
      <c r="G24" s="343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5"/>
      <c r="AF24" s="497"/>
      <c r="AG24" s="498"/>
      <c r="AH24" s="498"/>
      <c r="AI24" s="499"/>
      <c r="AJ24" s="334"/>
      <c r="AK24" s="336"/>
      <c r="AL24" s="337"/>
      <c r="AM24" s="338"/>
      <c r="AN24" s="338"/>
      <c r="AO24" s="338"/>
      <c r="AP24" s="338"/>
      <c r="AQ24" s="339"/>
      <c r="AR24" s="340">
        <f t="shared" si="0"/>
        <v>0</v>
      </c>
      <c r="AS24" s="341"/>
      <c r="AT24" s="341"/>
      <c r="AU24" s="341"/>
      <c r="AV24" s="341"/>
      <c r="AW24" s="341"/>
      <c r="AX24" s="342"/>
    </row>
    <row r="25" spans="1:50" ht="16.5" customHeight="1">
      <c r="A25" s="334"/>
      <c r="B25" s="335"/>
      <c r="C25" s="336"/>
      <c r="D25" s="334"/>
      <c r="E25" s="335"/>
      <c r="F25" s="336"/>
      <c r="G25" s="343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5"/>
      <c r="AF25" s="497"/>
      <c r="AG25" s="498"/>
      <c r="AH25" s="498"/>
      <c r="AI25" s="499"/>
      <c r="AJ25" s="334"/>
      <c r="AK25" s="336"/>
      <c r="AL25" s="337"/>
      <c r="AM25" s="338"/>
      <c r="AN25" s="338"/>
      <c r="AO25" s="338"/>
      <c r="AP25" s="338"/>
      <c r="AQ25" s="339"/>
      <c r="AR25" s="340">
        <f t="shared" si="0"/>
        <v>0</v>
      </c>
      <c r="AS25" s="341"/>
      <c r="AT25" s="341"/>
      <c r="AU25" s="341"/>
      <c r="AV25" s="341"/>
      <c r="AW25" s="341"/>
      <c r="AX25" s="342"/>
    </row>
    <row r="26" spans="1:50" ht="16.5" customHeight="1">
      <c r="A26" s="334"/>
      <c r="B26" s="335"/>
      <c r="C26" s="336"/>
      <c r="D26" s="334"/>
      <c r="E26" s="335"/>
      <c r="F26" s="336"/>
      <c r="G26" s="343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5"/>
      <c r="AF26" s="497"/>
      <c r="AG26" s="498"/>
      <c r="AH26" s="498"/>
      <c r="AI26" s="499"/>
      <c r="AJ26" s="334"/>
      <c r="AK26" s="336"/>
      <c r="AL26" s="337"/>
      <c r="AM26" s="338"/>
      <c r="AN26" s="338"/>
      <c r="AO26" s="338"/>
      <c r="AP26" s="338"/>
      <c r="AQ26" s="339"/>
      <c r="AR26" s="340">
        <f t="shared" si="0"/>
        <v>0</v>
      </c>
      <c r="AS26" s="341"/>
      <c r="AT26" s="341"/>
      <c r="AU26" s="341"/>
      <c r="AV26" s="341"/>
      <c r="AW26" s="341"/>
      <c r="AX26" s="342"/>
    </row>
    <row r="27" spans="1:50" ht="16.5" customHeight="1">
      <c r="A27" s="334"/>
      <c r="B27" s="335"/>
      <c r="C27" s="336"/>
      <c r="D27" s="334"/>
      <c r="E27" s="335"/>
      <c r="F27" s="336"/>
      <c r="G27" s="343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5"/>
      <c r="AF27" s="497"/>
      <c r="AG27" s="498"/>
      <c r="AH27" s="498"/>
      <c r="AI27" s="499"/>
      <c r="AJ27" s="334"/>
      <c r="AK27" s="336"/>
      <c r="AL27" s="337"/>
      <c r="AM27" s="338"/>
      <c r="AN27" s="338"/>
      <c r="AO27" s="338"/>
      <c r="AP27" s="338"/>
      <c r="AQ27" s="339"/>
      <c r="AR27" s="340">
        <f t="shared" si="0"/>
        <v>0</v>
      </c>
      <c r="AS27" s="341"/>
      <c r="AT27" s="341"/>
      <c r="AU27" s="341"/>
      <c r="AV27" s="341"/>
      <c r="AW27" s="341"/>
      <c r="AX27" s="342"/>
    </row>
    <row r="28" spans="1:50" ht="16.5" customHeight="1">
      <c r="A28" s="334"/>
      <c r="B28" s="335"/>
      <c r="C28" s="336"/>
      <c r="D28" s="334"/>
      <c r="E28" s="335"/>
      <c r="F28" s="336"/>
      <c r="G28" s="343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5"/>
      <c r="AF28" s="497"/>
      <c r="AG28" s="498"/>
      <c r="AH28" s="498"/>
      <c r="AI28" s="499"/>
      <c r="AJ28" s="334"/>
      <c r="AK28" s="336"/>
      <c r="AL28" s="337"/>
      <c r="AM28" s="338"/>
      <c r="AN28" s="338"/>
      <c r="AO28" s="338"/>
      <c r="AP28" s="338"/>
      <c r="AQ28" s="339"/>
      <c r="AR28" s="340">
        <f t="shared" si="0"/>
        <v>0</v>
      </c>
      <c r="AS28" s="341"/>
      <c r="AT28" s="341"/>
      <c r="AU28" s="341"/>
      <c r="AV28" s="341"/>
      <c r="AW28" s="341"/>
      <c r="AX28" s="342"/>
    </row>
    <row r="29" spans="1:50" ht="16.5" customHeight="1">
      <c r="A29" s="334"/>
      <c r="B29" s="335"/>
      <c r="C29" s="336"/>
      <c r="D29" s="334"/>
      <c r="E29" s="335"/>
      <c r="F29" s="336"/>
      <c r="G29" s="343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5"/>
      <c r="AF29" s="497"/>
      <c r="AG29" s="498"/>
      <c r="AH29" s="498"/>
      <c r="AI29" s="499"/>
      <c r="AJ29" s="334"/>
      <c r="AK29" s="336"/>
      <c r="AL29" s="337"/>
      <c r="AM29" s="338"/>
      <c r="AN29" s="338"/>
      <c r="AO29" s="338"/>
      <c r="AP29" s="338"/>
      <c r="AQ29" s="339"/>
      <c r="AR29" s="340">
        <f t="shared" si="0"/>
        <v>0</v>
      </c>
      <c r="AS29" s="341"/>
      <c r="AT29" s="341"/>
      <c r="AU29" s="341"/>
      <c r="AV29" s="341"/>
      <c r="AW29" s="341"/>
      <c r="AX29" s="342"/>
    </row>
    <row r="30" spans="1:50" ht="16.5" customHeight="1">
      <c r="A30" s="73"/>
      <c r="B30" s="74"/>
      <c r="C30" s="75"/>
      <c r="D30" s="73"/>
      <c r="E30" s="74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8"/>
      <c r="AF30" s="500"/>
      <c r="AG30" s="501"/>
      <c r="AH30" s="501"/>
      <c r="AI30" s="502"/>
      <c r="AJ30" s="73"/>
      <c r="AK30" s="75"/>
      <c r="AL30" s="79"/>
      <c r="AM30" s="80"/>
      <c r="AN30" s="80"/>
      <c r="AO30" s="80"/>
      <c r="AP30" s="80"/>
      <c r="AQ30" s="81"/>
      <c r="AR30" s="340">
        <f t="shared" si="0"/>
        <v>0</v>
      </c>
      <c r="AS30" s="341"/>
      <c r="AT30" s="341"/>
      <c r="AU30" s="341"/>
      <c r="AV30" s="341"/>
      <c r="AW30" s="341"/>
      <c r="AX30" s="342"/>
    </row>
    <row r="31" spans="1:50" ht="16.5" customHeight="1">
      <c r="A31" s="334"/>
      <c r="B31" s="335"/>
      <c r="C31" s="336"/>
      <c r="D31" s="334"/>
      <c r="E31" s="335"/>
      <c r="F31" s="336"/>
      <c r="G31" s="343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5"/>
      <c r="AF31" s="497"/>
      <c r="AG31" s="498"/>
      <c r="AH31" s="498"/>
      <c r="AI31" s="499"/>
      <c r="AJ31" s="334"/>
      <c r="AK31" s="336"/>
      <c r="AL31" s="337"/>
      <c r="AM31" s="338"/>
      <c r="AN31" s="338"/>
      <c r="AO31" s="338"/>
      <c r="AP31" s="338"/>
      <c r="AQ31" s="339"/>
      <c r="AR31" s="340">
        <f t="shared" si="0"/>
        <v>0</v>
      </c>
      <c r="AS31" s="341"/>
      <c r="AT31" s="341"/>
      <c r="AU31" s="341"/>
      <c r="AV31" s="341"/>
      <c r="AW31" s="341"/>
      <c r="AX31" s="342"/>
    </row>
    <row r="32" spans="1:50" ht="16.5" customHeight="1">
      <c r="A32" s="334"/>
      <c r="B32" s="335"/>
      <c r="C32" s="336"/>
      <c r="D32" s="334"/>
      <c r="E32" s="335"/>
      <c r="F32" s="336"/>
      <c r="G32" s="343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5"/>
      <c r="AF32" s="497"/>
      <c r="AG32" s="498"/>
      <c r="AH32" s="498"/>
      <c r="AI32" s="499"/>
      <c r="AJ32" s="334"/>
      <c r="AK32" s="336"/>
      <c r="AL32" s="337"/>
      <c r="AM32" s="338"/>
      <c r="AN32" s="338"/>
      <c r="AO32" s="338"/>
      <c r="AP32" s="338"/>
      <c r="AQ32" s="339"/>
      <c r="AR32" s="340">
        <f t="shared" si="0"/>
        <v>0</v>
      </c>
      <c r="AS32" s="341"/>
      <c r="AT32" s="341"/>
      <c r="AU32" s="341"/>
      <c r="AV32" s="341"/>
      <c r="AW32" s="341"/>
      <c r="AX32" s="342"/>
    </row>
    <row r="33" spans="1:50" ht="16.5" customHeight="1">
      <c r="A33" s="349"/>
      <c r="B33" s="350"/>
      <c r="C33" s="351"/>
      <c r="D33" s="349"/>
      <c r="E33" s="350"/>
      <c r="F33" s="351"/>
      <c r="G33" s="346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8"/>
      <c r="AF33" s="503"/>
      <c r="AG33" s="504"/>
      <c r="AH33" s="504"/>
      <c r="AI33" s="505"/>
      <c r="AJ33" s="349"/>
      <c r="AK33" s="351"/>
      <c r="AL33" s="352"/>
      <c r="AM33" s="353"/>
      <c r="AN33" s="353"/>
      <c r="AO33" s="353"/>
      <c r="AP33" s="353"/>
      <c r="AQ33" s="354"/>
      <c r="AR33" s="355">
        <f>AF33*AL33</f>
        <v>0</v>
      </c>
      <c r="AS33" s="356"/>
      <c r="AT33" s="356"/>
      <c r="AU33" s="356"/>
      <c r="AV33" s="356"/>
      <c r="AW33" s="356"/>
      <c r="AX33" s="357"/>
    </row>
    <row r="34" spans="1:50" ht="24.75" customHeight="1">
      <c r="A34" s="4"/>
      <c r="B34" s="4"/>
      <c r="C34" s="4"/>
      <c r="D34" s="4"/>
      <c r="E34" s="4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  <c r="AG34" s="4"/>
      <c r="AH34" s="4"/>
      <c r="AI34" s="4"/>
      <c r="AK34" s="4"/>
      <c r="AL34" s="229" t="s">
        <v>65</v>
      </c>
      <c r="AM34" s="230"/>
      <c r="AN34" s="230"/>
      <c r="AO34" s="230"/>
      <c r="AP34" s="230"/>
      <c r="AQ34" s="231"/>
      <c r="AR34" s="229" t="s">
        <v>7</v>
      </c>
      <c r="AS34" s="230"/>
      <c r="AT34" s="232">
        <f>SUM(AR14:AX33)</f>
        <v>0</v>
      </c>
      <c r="AU34" s="232"/>
      <c r="AV34" s="232"/>
      <c r="AW34" s="232"/>
      <c r="AX34" s="233"/>
    </row>
    <row r="35" spans="1:50" ht="16.5" customHeight="1">
      <c r="A35" s="4"/>
      <c r="B35" s="4"/>
      <c r="C35" s="4"/>
      <c r="D35" s="4"/>
      <c r="E35" s="4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  <c r="AG35" s="4"/>
      <c r="AH35" s="4"/>
      <c r="AI35" s="4"/>
      <c r="AK35" s="4"/>
      <c r="AL35" s="65"/>
      <c r="AM35" s="65"/>
      <c r="AN35" s="65"/>
      <c r="AO35" s="65"/>
      <c r="AP35" s="65"/>
      <c r="AQ35" s="65"/>
      <c r="AR35" s="65"/>
      <c r="AS35" s="65"/>
      <c r="AT35" s="66"/>
      <c r="AU35" s="66"/>
      <c r="AV35" s="66"/>
      <c r="AW35" s="66"/>
      <c r="AX35" s="66"/>
    </row>
    <row r="36" spans="1:50" ht="16.5" customHeight="1">
      <c r="A36" s="298" t="s">
        <v>87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</row>
    <row r="37" spans="1:50" ht="16.5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</row>
    <row r="38" spans="1:50" ht="16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1"/>
      <c r="AJ38" s="1"/>
      <c r="AK38" s="1"/>
      <c r="AL38" s="70" t="s">
        <v>66</v>
      </c>
      <c r="AM38" s="299">
        <f>'鑑'!$AL$3</f>
        <v>0</v>
      </c>
      <c r="AN38" s="299"/>
      <c r="AO38" s="299"/>
      <c r="AP38" s="71" t="s">
        <v>67</v>
      </c>
      <c r="AQ38" s="300">
        <f>'鑑'!$AP$3</f>
        <v>0</v>
      </c>
      <c r="AR38" s="299"/>
      <c r="AS38" s="299"/>
      <c r="AT38" s="299"/>
      <c r="AU38" s="71"/>
      <c r="AV38" s="71"/>
      <c r="AW38" s="71"/>
      <c r="AX38" s="62"/>
    </row>
    <row r="39" spans="1:50" ht="16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289" t="s">
        <v>3</v>
      </c>
      <c r="AJ39" s="289"/>
      <c r="AK39" s="289"/>
      <c r="AL39" s="290">
        <f>'鑑'!$AK$4</f>
        <v>0</v>
      </c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1"/>
    </row>
    <row r="40" spans="1:5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89" t="s">
        <v>80</v>
      </c>
      <c r="AJ40" s="289"/>
      <c r="AK40" s="289"/>
      <c r="AL40" s="290">
        <f>'鑑'!$AK$5</f>
        <v>0</v>
      </c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1"/>
    </row>
    <row r="41" spans="1:50" ht="16.5" customHeight="1">
      <c r="A41" s="291" t="s">
        <v>47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77" t="s">
        <v>4</v>
      </c>
      <c r="AJ41" s="277"/>
      <c r="AK41" s="277"/>
      <c r="AL41" s="293">
        <f>'鑑'!$AK$6</f>
        <v>0</v>
      </c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1" t="s">
        <v>84</v>
      </c>
    </row>
    <row r="42" spans="1:50" ht="16.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1"/>
      <c r="O42" s="1"/>
      <c r="P42" s="1"/>
      <c r="Q42" s="1"/>
      <c r="R42" s="1"/>
      <c r="S42" s="1"/>
      <c r="T42" s="294" t="s">
        <v>77</v>
      </c>
      <c r="U42" s="294"/>
      <c r="V42" s="276">
        <f>'鑑'!V44</f>
        <v>0</v>
      </c>
      <c r="W42" s="276"/>
      <c r="X42" s="1" t="s">
        <v>0</v>
      </c>
      <c r="Y42" s="276">
        <f>'鑑'!Y44</f>
        <v>0</v>
      </c>
      <c r="Z42" s="276"/>
      <c r="AA42" s="1" t="s">
        <v>1</v>
      </c>
      <c r="AB42" s="276">
        <f>'鑑'!AB44</f>
        <v>0</v>
      </c>
      <c r="AC42" s="276"/>
      <c r="AD42" s="1" t="s">
        <v>2</v>
      </c>
      <c r="AE42" s="1"/>
      <c r="AF42" s="1"/>
      <c r="AG42" s="1"/>
      <c r="AH42" s="1"/>
      <c r="AI42" s="277" t="s">
        <v>82</v>
      </c>
      <c r="AJ42" s="277"/>
      <c r="AK42" s="277"/>
      <c r="AL42" s="72" t="s">
        <v>83</v>
      </c>
      <c r="AM42" s="278">
        <f>'鑑'!$AL$7</f>
        <v>0</v>
      </c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"/>
    </row>
    <row r="44" spans="1:50" ht="16.5" customHeight="1">
      <c r="A44" s="279" t="s">
        <v>5</v>
      </c>
      <c r="B44" s="280"/>
      <c r="C44" s="280"/>
      <c r="D44" s="281"/>
      <c r="E44" s="285">
        <f>'鑑'!$E$9</f>
        <v>0</v>
      </c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6"/>
      <c r="AE44" s="67"/>
      <c r="AF44" s="67"/>
      <c r="AG44" s="67"/>
      <c r="AH44" s="67"/>
      <c r="AI44" s="67"/>
      <c r="AJ44" s="67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</row>
    <row r="45" spans="1:50" ht="16.5" customHeight="1">
      <c r="A45" s="282"/>
      <c r="B45" s="283"/>
      <c r="C45" s="283"/>
      <c r="D45" s="284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8"/>
      <c r="AE45" s="67"/>
      <c r="AF45" s="67"/>
      <c r="AG45" s="67"/>
      <c r="AH45" s="67"/>
      <c r="AI45" s="67"/>
      <c r="AJ45" s="67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</row>
    <row r="47" spans="1:50" ht="16.5" customHeight="1">
      <c r="A47" s="261" t="s">
        <v>60</v>
      </c>
      <c r="B47" s="262"/>
      <c r="C47" s="263"/>
      <c r="D47" s="261" t="s">
        <v>59</v>
      </c>
      <c r="E47" s="262"/>
      <c r="F47" s="263"/>
      <c r="G47" s="261" t="s">
        <v>61</v>
      </c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3"/>
      <c r="AF47" s="261" t="s">
        <v>62</v>
      </c>
      <c r="AG47" s="262"/>
      <c r="AH47" s="262"/>
      <c r="AI47" s="263"/>
      <c r="AJ47" s="261" t="s">
        <v>24</v>
      </c>
      <c r="AK47" s="263"/>
      <c r="AL47" s="261" t="s">
        <v>63</v>
      </c>
      <c r="AM47" s="262"/>
      <c r="AN47" s="262"/>
      <c r="AO47" s="262"/>
      <c r="AP47" s="262"/>
      <c r="AQ47" s="263"/>
      <c r="AR47" s="261" t="s">
        <v>64</v>
      </c>
      <c r="AS47" s="262"/>
      <c r="AT47" s="262"/>
      <c r="AU47" s="262"/>
      <c r="AV47" s="262"/>
      <c r="AW47" s="262"/>
      <c r="AX47" s="263"/>
    </row>
    <row r="48" spans="1:50" ht="16.5" customHeight="1">
      <c r="A48" s="264"/>
      <c r="B48" s="265"/>
      <c r="C48" s="266"/>
      <c r="D48" s="264"/>
      <c r="E48" s="265"/>
      <c r="F48" s="266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6"/>
      <c r="AF48" s="264"/>
      <c r="AG48" s="265"/>
      <c r="AH48" s="265"/>
      <c r="AI48" s="266"/>
      <c r="AJ48" s="264"/>
      <c r="AK48" s="266"/>
      <c r="AL48" s="264"/>
      <c r="AM48" s="265"/>
      <c r="AN48" s="265"/>
      <c r="AO48" s="265"/>
      <c r="AP48" s="265"/>
      <c r="AQ48" s="266"/>
      <c r="AR48" s="264"/>
      <c r="AS48" s="265"/>
      <c r="AT48" s="265"/>
      <c r="AU48" s="265"/>
      <c r="AV48" s="265"/>
      <c r="AW48" s="265"/>
      <c r="AX48" s="266"/>
    </row>
    <row r="49" spans="1:50" ht="16.5" customHeight="1">
      <c r="A49" s="310"/>
      <c r="B49" s="311"/>
      <c r="C49" s="312"/>
      <c r="D49" s="310"/>
      <c r="E49" s="311"/>
      <c r="F49" s="312"/>
      <c r="G49" s="313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5"/>
      <c r="AF49" s="494"/>
      <c r="AG49" s="495"/>
      <c r="AH49" s="495"/>
      <c r="AI49" s="496"/>
      <c r="AJ49" s="310"/>
      <c r="AK49" s="312"/>
      <c r="AL49" s="316"/>
      <c r="AM49" s="317"/>
      <c r="AN49" s="317"/>
      <c r="AO49" s="317"/>
      <c r="AP49" s="317"/>
      <c r="AQ49" s="318"/>
      <c r="AR49" s="319">
        <f>AF49*AL49</f>
        <v>0</v>
      </c>
      <c r="AS49" s="320"/>
      <c r="AT49" s="320"/>
      <c r="AU49" s="320"/>
      <c r="AV49" s="320"/>
      <c r="AW49" s="320"/>
      <c r="AX49" s="321"/>
    </row>
    <row r="50" spans="1:50" ht="16.5" customHeight="1">
      <c r="A50" s="246"/>
      <c r="B50" s="247"/>
      <c r="C50" s="248"/>
      <c r="D50" s="246"/>
      <c r="E50" s="247"/>
      <c r="F50" s="248"/>
      <c r="G50" s="252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4"/>
      <c r="AF50" s="497"/>
      <c r="AG50" s="498"/>
      <c r="AH50" s="498"/>
      <c r="AI50" s="499"/>
      <c r="AJ50" s="246"/>
      <c r="AK50" s="248"/>
      <c r="AL50" s="255"/>
      <c r="AM50" s="256"/>
      <c r="AN50" s="256"/>
      <c r="AO50" s="256"/>
      <c r="AP50" s="256"/>
      <c r="AQ50" s="257"/>
      <c r="AR50" s="234">
        <f>AF50*AL50</f>
        <v>0</v>
      </c>
      <c r="AS50" s="235"/>
      <c r="AT50" s="235"/>
      <c r="AU50" s="235"/>
      <c r="AV50" s="235"/>
      <c r="AW50" s="235"/>
      <c r="AX50" s="236"/>
    </row>
    <row r="51" spans="1:50" ht="16.5" customHeight="1">
      <c r="A51" s="246"/>
      <c r="B51" s="247"/>
      <c r="C51" s="248"/>
      <c r="D51" s="246"/>
      <c r="E51" s="247"/>
      <c r="F51" s="248"/>
      <c r="G51" s="252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4"/>
      <c r="AF51" s="497"/>
      <c r="AG51" s="498"/>
      <c r="AH51" s="498"/>
      <c r="AI51" s="499"/>
      <c r="AJ51" s="246"/>
      <c r="AK51" s="248"/>
      <c r="AL51" s="255"/>
      <c r="AM51" s="256"/>
      <c r="AN51" s="256"/>
      <c r="AO51" s="256"/>
      <c r="AP51" s="256"/>
      <c r="AQ51" s="257"/>
      <c r="AR51" s="234">
        <f aca="true" t="shared" si="1" ref="AR51:AR67">AF51*AL51</f>
        <v>0</v>
      </c>
      <c r="AS51" s="235"/>
      <c r="AT51" s="235"/>
      <c r="AU51" s="235"/>
      <c r="AV51" s="235"/>
      <c r="AW51" s="235"/>
      <c r="AX51" s="236"/>
    </row>
    <row r="52" spans="1:50" ht="16.5" customHeight="1">
      <c r="A52" s="246"/>
      <c r="B52" s="247"/>
      <c r="C52" s="248"/>
      <c r="D52" s="246"/>
      <c r="E52" s="247"/>
      <c r="F52" s="248"/>
      <c r="G52" s="252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4"/>
      <c r="AF52" s="497"/>
      <c r="AG52" s="498"/>
      <c r="AH52" s="498"/>
      <c r="AI52" s="499"/>
      <c r="AJ52" s="246"/>
      <c r="AK52" s="248"/>
      <c r="AL52" s="255"/>
      <c r="AM52" s="256"/>
      <c r="AN52" s="256"/>
      <c r="AO52" s="256"/>
      <c r="AP52" s="256"/>
      <c r="AQ52" s="257"/>
      <c r="AR52" s="234">
        <f t="shared" si="1"/>
        <v>0</v>
      </c>
      <c r="AS52" s="235"/>
      <c r="AT52" s="235"/>
      <c r="AU52" s="235"/>
      <c r="AV52" s="235"/>
      <c r="AW52" s="235"/>
      <c r="AX52" s="236"/>
    </row>
    <row r="53" spans="1:50" ht="16.5" customHeight="1">
      <c r="A53" s="246"/>
      <c r="B53" s="247"/>
      <c r="C53" s="248"/>
      <c r="D53" s="246"/>
      <c r="E53" s="247"/>
      <c r="F53" s="248"/>
      <c r="G53" s="252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4"/>
      <c r="AF53" s="497"/>
      <c r="AG53" s="498"/>
      <c r="AH53" s="498"/>
      <c r="AI53" s="499"/>
      <c r="AJ53" s="246"/>
      <c r="AK53" s="248"/>
      <c r="AL53" s="255"/>
      <c r="AM53" s="256"/>
      <c r="AN53" s="256"/>
      <c r="AO53" s="256"/>
      <c r="AP53" s="256"/>
      <c r="AQ53" s="257"/>
      <c r="AR53" s="234">
        <f t="shared" si="1"/>
        <v>0</v>
      </c>
      <c r="AS53" s="235"/>
      <c r="AT53" s="235"/>
      <c r="AU53" s="235"/>
      <c r="AV53" s="235"/>
      <c r="AW53" s="235"/>
      <c r="AX53" s="236"/>
    </row>
    <row r="54" spans="1:50" ht="16.5" customHeight="1">
      <c r="A54" s="246"/>
      <c r="B54" s="247"/>
      <c r="C54" s="248"/>
      <c r="D54" s="246"/>
      <c r="E54" s="247"/>
      <c r="F54" s="248"/>
      <c r="G54" s="252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4"/>
      <c r="AF54" s="497"/>
      <c r="AG54" s="498"/>
      <c r="AH54" s="498"/>
      <c r="AI54" s="499"/>
      <c r="AJ54" s="246"/>
      <c r="AK54" s="248"/>
      <c r="AL54" s="255"/>
      <c r="AM54" s="256"/>
      <c r="AN54" s="256"/>
      <c r="AO54" s="256"/>
      <c r="AP54" s="256"/>
      <c r="AQ54" s="257"/>
      <c r="AR54" s="234">
        <f t="shared" si="1"/>
        <v>0</v>
      </c>
      <c r="AS54" s="235"/>
      <c r="AT54" s="235"/>
      <c r="AU54" s="235"/>
      <c r="AV54" s="235"/>
      <c r="AW54" s="235"/>
      <c r="AX54" s="236"/>
    </row>
    <row r="55" spans="1:50" ht="16.5" customHeight="1">
      <c r="A55" s="246"/>
      <c r="B55" s="247"/>
      <c r="C55" s="248"/>
      <c r="D55" s="246"/>
      <c r="E55" s="247"/>
      <c r="F55" s="248"/>
      <c r="G55" s="252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4"/>
      <c r="AF55" s="497"/>
      <c r="AG55" s="498"/>
      <c r="AH55" s="498"/>
      <c r="AI55" s="499"/>
      <c r="AJ55" s="246"/>
      <c r="AK55" s="248"/>
      <c r="AL55" s="255"/>
      <c r="AM55" s="256"/>
      <c r="AN55" s="256"/>
      <c r="AO55" s="256"/>
      <c r="AP55" s="256"/>
      <c r="AQ55" s="257"/>
      <c r="AR55" s="234">
        <f t="shared" si="1"/>
        <v>0</v>
      </c>
      <c r="AS55" s="235"/>
      <c r="AT55" s="235"/>
      <c r="AU55" s="235"/>
      <c r="AV55" s="235"/>
      <c r="AW55" s="235"/>
      <c r="AX55" s="236"/>
    </row>
    <row r="56" spans="1:50" ht="16.5" customHeight="1">
      <c r="A56" s="246"/>
      <c r="B56" s="247"/>
      <c r="C56" s="248"/>
      <c r="D56" s="246"/>
      <c r="E56" s="247"/>
      <c r="F56" s="248"/>
      <c r="G56" s="252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4"/>
      <c r="AF56" s="497"/>
      <c r="AG56" s="498"/>
      <c r="AH56" s="498"/>
      <c r="AI56" s="499"/>
      <c r="AJ56" s="246"/>
      <c r="AK56" s="248"/>
      <c r="AL56" s="255"/>
      <c r="AM56" s="256"/>
      <c r="AN56" s="256"/>
      <c r="AO56" s="256"/>
      <c r="AP56" s="256"/>
      <c r="AQ56" s="257"/>
      <c r="AR56" s="234">
        <f t="shared" si="1"/>
        <v>0</v>
      </c>
      <c r="AS56" s="235"/>
      <c r="AT56" s="235"/>
      <c r="AU56" s="235"/>
      <c r="AV56" s="235"/>
      <c r="AW56" s="235"/>
      <c r="AX56" s="236"/>
    </row>
    <row r="57" spans="1:50" ht="16.5" customHeight="1">
      <c r="A57" s="246"/>
      <c r="B57" s="247"/>
      <c r="C57" s="248"/>
      <c r="D57" s="246"/>
      <c r="E57" s="247"/>
      <c r="F57" s="248"/>
      <c r="G57" s="252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4"/>
      <c r="AF57" s="497"/>
      <c r="AG57" s="498"/>
      <c r="AH57" s="498"/>
      <c r="AI57" s="499"/>
      <c r="AJ57" s="246"/>
      <c r="AK57" s="248"/>
      <c r="AL57" s="255"/>
      <c r="AM57" s="256"/>
      <c r="AN57" s="256"/>
      <c r="AO57" s="256"/>
      <c r="AP57" s="256"/>
      <c r="AQ57" s="257"/>
      <c r="AR57" s="234">
        <f t="shared" si="1"/>
        <v>0</v>
      </c>
      <c r="AS57" s="235"/>
      <c r="AT57" s="235"/>
      <c r="AU57" s="235"/>
      <c r="AV57" s="235"/>
      <c r="AW57" s="235"/>
      <c r="AX57" s="236"/>
    </row>
    <row r="58" spans="1:50" ht="16.5" customHeight="1">
      <c r="A58" s="246"/>
      <c r="B58" s="247"/>
      <c r="C58" s="248"/>
      <c r="D58" s="246"/>
      <c r="E58" s="247"/>
      <c r="F58" s="248"/>
      <c r="G58" s="252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4"/>
      <c r="AF58" s="497"/>
      <c r="AG58" s="498"/>
      <c r="AH58" s="498"/>
      <c r="AI58" s="499"/>
      <c r="AJ58" s="246"/>
      <c r="AK58" s="248"/>
      <c r="AL58" s="255"/>
      <c r="AM58" s="256"/>
      <c r="AN58" s="256"/>
      <c r="AO58" s="256"/>
      <c r="AP58" s="256"/>
      <c r="AQ58" s="257"/>
      <c r="AR58" s="234">
        <f t="shared" si="1"/>
        <v>0</v>
      </c>
      <c r="AS58" s="235"/>
      <c r="AT58" s="235"/>
      <c r="AU58" s="235"/>
      <c r="AV58" s="235"/>
      <c r="AW58" s="235"/>
      <c r="AX58" s="236"/>
    </row>
    <row r="59" spans="1:50" ht="16.5" customHeight="1">
      <c r="A59" s="246"/>
      <c r="B59" s="247"/>
      <c r="C59" s="248"/>
      <c r="D59" s="246"/>
      <c r="E59" s="247"/>
      <c r="F59" s="248"/>
      <c r="G59" s="252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4"/>
      <c r="AF59" s="497"/>
      <c r="AG59" s="498"/>
      <c r="AH59" s="498"/>
      <c r="AI59" s="499"/>
      <c r="AJ59" s="246"/>
      <c r="AK59" s="248"/>
      <c r="AL59" s="255"/>
      <c r="AM59" s="256"/>
      <c r="AN59" s="256"/>
      <c r="AO59" s="256"/>
      <c r="AP59" s="256"/>
      <c r="AQ59" s="257"/>
      <c r="AR59" s="234">
        <f t="shared" si="1"/>
        <v>0</v>
      </c>
      <c r="AS59" s="235"/>
      <c r="AT59" s="235"/>
      <c r="AU59" s="235"/>
      <c r="AV59" s="235"/>
      <c r="AW59" s="235"/>
      <c r="AX59" s="236"/>
    </row>
    <row r="60" spans="1:50" ht="16.5" customHeight="1">
      <c r="A60" s="246"/>
      <c r="B60" s="247"/>
      <c r="C60" s="248"/>
      <c r="D60" s="246"/>
      <c r="E60" s="247"/>
      <c r="F60" s="248"/>
      <c r="G60" s="252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4"/>
      <c r="AF60" s="497"/>
      <c r="AG60" s="498"/>
      <c r="AH60" s="498"/>
      <c r="AI60" s="499"/>
      <c r="AJ60" s="246"/>
      <c r="AK60" s="248"/>
      <c r="AL60" s="255"/>
      <c r="AM60" s="256"/>
      <c r="AN60" s="256"/>
      <c r="AO60" s="256"/>
      <c r="AP60" s="256"/>
      <c r="AQ60" s="257"/>
      <c r="AR60" s="234">
        <f t="shared" si="1"/>
        <v>0</v>
      </c>
      <c r="AS60" s="235"/>
      <c r="AT60" s="235"/>
      <c r="AU60" s="235"/>
      <c r="AV60" s="235"/>
      <c r="AW60" s="235"/>
      <c r="AX60" s="236"/>
    </row>
    <row r="61" spans="1:50" ht="16.5" customHeight="1">
      <c r="A61" s="246"/>
      <c r="B61" s="247"/>
      <c r="C61" s="248"/>
      <c r="D61" s="246"/>
      <c r="E61" s="247"/>
      <c r="F61" s="248"/>
      <c r="G61" s="252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497"/>
      <c r="AG61" s="498"/>
      <c r="AH61" s="498"/>
      <c r="AI61" s="499"/>
      <c r="AJ61" s="246"/>
      <c r="AK61" s="248"/>
      <c r="AL61" s="255"/>
      <c r="AM61" s="256"/>
      <c r="AN61" s="256"/>
      <c r="AO61" s="256"/>
      <c r="AP61" s="256"/>
      <c r="AQ61" s="257"/>
      <c r="AR61" s="234">
        <f t="shared" si="1"/>
        <v>0</v>
      </c>
      <c r="AS61" s="235"/>
      <c r="AT61" s="235"/>
      <c r="AU61" s="235"/>
      <c r="AV61" s="235"/>
      <c r="AW61" s="235"/>
      <c r="AX61" s="236"/>
    </row>
    <row r="62" spans="1:50" ht="16.5" customHeight="1">
      <c r="A62" s="246"/>
      <c r="B62" s="247"/>
      <c r="C62" s="248"/>
      <c r="D62" s="246"/>
      <c r="E62" s="247"/>
      <c r="F62" s="248"/>
      <c r="G62" s="252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4"/>
      <c r="AF62" s="497"/>
      <c r="AG62" s="498"/>
      <c r="AH62" s="498"/>
      <c r="AI62" s="499"/>
      <c r="AJ62" s="246"/>
      <c r="AK62" s="248"/>
      <c r="AL62" s="255"/>
      <c r="AM62" s="256"/>
      <c r="AN62" s="256"/>
      <c r="AO62" s="256"/>
      <c r="AP62" s="256"/>
      <c r="AQ62" s="257"/>
      <c r="AR62" s="234">
        <f t="shared" si="1"/>
        <v>0</v>
      </c>
      <c r="AS62" s="235"/>
      <c r="AT62" s="235"/>
      <c r="AU62" s="235"/>
      <c r="AV62" s="235"/>
      <c r="AW62" s="235"/>
      <c r="AX62" s="236"/>
    </row>
    <row r="63" spans="1:50" ht="16.5" customHeight="1">
      <c r="A63" s="246"/>
      <c r="B63" s="247"/>
      <c r="C63" s="248"/>
      <c r="D63" s="246"/>
      <c r="E63" s="247"/>
      <c r="F63" s="248"/>
      <c r="G63" s="252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4"/>
      <c r="AF63" s="497"/>
      <c r="AG63" s="498"/>
      <c r="AH63" s="498"/>
      <c r="AI63" s="499"/>
      <c r="AJ63" s="246"/>
      <c r="AK63" s="248"/>
      <c r="AL63" s="255"/>
      <c r="AM63" s="256"/>
      <c r="AN63" s="256"/>
      <c r="AO63" s="256"/>
      <c r="AP63" s="256"/>
      <c r="AQ63" s="257"/>
      <c r="AR63" s="234">
        <f t="shared" si="1"/>
        <v>0</v>
      </c>
      <c r="AS63" s="235"/>
      <c r="AT63" s="235"/>
      <c r="AU63" s="235"/>
      <c r="AV63" s="235"/>
      <c r="AW63" s="235"/>
      <c r="AX63" s="236"/>
    </row>
    <row r="64" spans="1:50" ht="16.5" customHeight="1">
      <c r="A64" s="246"/>
      <c r="B64" s="247"/>
      <c r="C64" s="248"/>
      <c r="D64" s="246"/>
      <c r="E64" s="247"/>
      <c r="F64" s="248"/>
      <c r="G64" s="252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4"/>
      <c r="AF64" s="497"/>
      <c r="AG64" s="498"/>
      <c r="AH64" s="498"/>
      <c r="AI64" s="499"/>
      <c r="AJ64" s="246"/>
      <c r="AK64" s="248"/>
      <c r="AL64" s="255"/>
      <c r="AM64" s="256"/>
      <c r="AN64" s="256"/>
      <c r="AO64" s="256"/>
      <c r="AP64" s="256"/>
      <c r="AQ64" s="257"/>
      <c r="AR64" s="234">
        <f t="shared" si="1"/>
        <v>0</v>
      </c>
      <c r="AS64" s="235"/>
      <c r="AT64" s="235"/>
      <c r="AU64" s="235"/>
      <c r="AV64" s="235"/>
      <c r="AW64" s="235"/>
      <c r="AX64" s="236"/>
    </row>
    <row r="65" spans="1:50" ht="16.5" customHeight="1">
      <c r="A65" s="53"/>
      <c r="B65" s="54"/>
      <c r="C65" s="55"/>
      <c r="D65" s="53"/>
      <c r="E65" s="54"/>
      <c r="F65" s="55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1"/>
      <c r="AF65" s="500"/>
      <c r="AG65" s="501"/>
      <c r="AH65" s="501"/>
      <c r="AI65" s="502"/>
      <c r="AJ65" s="53"/>
      <c r="AK65" s="55"/>
      <c r="AL65" s="56"/>
      <c r="AM65" s="57"/>
      <c r="AN65" s="57"/>
      <c r="AO65" s="57"/>
      <c r="AP65" s="57"/>
      <c r="AQ65" s="58"/>
      <c r="AR65" s="234">
        <f t="shared" si="1"/>
        <v>0</v>
      </c>
      <c r="AS65" s="235"/>
      <c r="AT65" s="235"/>
      <c r="AU65" s="235"/>
      <c r="AV65" s="235"/>
      <c r="AW65" s="235"/>
      <c r="AX65" s="236"/>
    </row>
    <row r="66" spans="1:50" ht="16.5" customHeight="1">
      <c r="A66" s="246"/>
      <c r="B66" s="247"/>
      <c r="C66" s="248"/>
      <c r="D66" s="246"/>
      <c r="E66" s="247"/>
      <c r="F66" s="248"/>
      <c r="G66" s="252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4"/>
      <c r="AF66" s="497"/>
      <c r="AG66" s="498"/>
      <c r="AH66" s="498"/>
      <c r="AI66" s="499"/>
      <c r="AJ66" s="246"/>
      <c r="AK66" s="248"/>
      <c r="AL66" s="255"/>
      <c r="AM66" s="256"/>
      <c r="AN66" s="256"/>
      <c r="AO66" s="256"/>
      <c r="AP66" s="256"/>
      <c r="AQ66" s="257"/>
      <c r="AR66" s="234">
        <f t="shared" si="1"/>
        <v>0</v>
      </c>
      <c r="AS66" s="235"/>
      <c r="AT66" s="235"/>
      <c r="AU66" s="235"/>
      <c r="AV66" s="235"/>
      <c r="AW66" s="235"/>
      <c r="AX66" s="236"/>
    </row>
    <row r="67" spans="1:50" ht="16.5" customHeight="1">
      <c r="A67" s="246"/>
      <c r="B67" s="247"/>
      <c r="C67" s="248"/>
      <c r="D67" s="246"/>
      <c r="E67" s="247"/>
      <c r="F67" s="248"/>
      <c r="G67" s="252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4"/>
      <c r="AF67" s="497"/>
      <c r="AG67" s="498"/>
      <c r="AH67" s="498"/>
      <c r="AI67" s="499"/>
      <c r="AJ67" s="246"/>
      <c r="AK67" s="248"/>
      <c r="AL67" s="255"/>
      <c r="AM67" s="256"/>
      <c r="AN67" s="256"/>
      <c r="AO67" s="256"/>
      <c r="AP67" s="256"/>
      <c r="AQ67" s="257"/>
      <c r="AR67" s="234">
        <f t="shared" si="1"/>
        <v>0</v>
      </c>
      <c r="AS67" s="235"/>
      <c r="AT67" s="235"/>
      <c r="AU67" s="235"/>
      <c r="AV67" s="235"/>
      <c r="AW67" s="235"/>
      <c r="AX67" s="236"/>
    </row>
    <row r="68" spans="1:50" ht="16.5" customHeight="1">
      <c r="A68" s="301"/>
      <c r="B68" s="302"/>
      <c r="C68" s="303"/>
      <c r="D68" s="301"/>
      <c r="E68" s="302"/>
      <c r="F68" s="303"/>
      <c r="G68" s="304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6"/>
      <c r="AF68" s="503"/>
      <c r="AG68" s="504"/>
      <c r="AH68" s="504"/>
      <c r="AI68" s="505"/>
      <c r="AJ68" s="301"/>
      <c r="AK68" s="303"/>
      <c r="AL68" s="307"/>
      <c r="AM68" s="308"/>
      <c r="AN68" s="308"/>
      <c r="AO68" s="308"/>
      <c r="AP68" s="308"/>
      <c r="AQ68" s="309"/>
      <c r="AR68" s="295">
        <f>AF68*AL68</f>
        <v>0</v>
      </c>
      <c r="AS68" s="296"/>
      <c r="AT68" s="296"/>
      <c r="AU68" s="296"/>
      <c r="AV68" s="296"/>
      <c r="AW68" s="296"/>
      <c r="AX68" s="297"/>
    </row>
    <row r="69" spans="1:50" ht="24.75" customHeight="1">
      <c r="A69" s="4"/>
      <c r="B69" s="4"/>
      <c r="C69" s="4"/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4"/>
      <c r="AG69" s="4"/>
      <c r="AH69" s="4"/>
      <c r="AI69" s="4"/>
      <c r="AK69" s="4"/>
      <c r="AL69" s="229" t="s">
        <v>65</v>
      </c>
      <c r="AM69" s="230"/>
      <c r="AN69" s="230"/>
      <c r="AO69" s="230"/>
      <c r="AP69" s="230"/>
      <c r="AQ69" s="231"/>
      <c r="AR69" s="229" t="s">
        <v>7</v>
      </c>
      <c r="AS69" s="230"/>
      <c r="AT69" s="232">
        <f>SUM(AR49:AX68)</f>
        <v>0</v>
      </c>
      <c r="AU69" s="232"/>
      <c r="AV69" s="232"/>
      <c r="AW69" s="232"/>
      <c r="AX69" s="233"/>
    </row>
    <row r="71" spans="1:50" ht="16.5" customHeight="1">
      <c r="A71" s="298" t="s">
        <v>88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</row>
    <row r="72" spans="1:50" ht="16.5" customHeight="1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</row>
    <row r="73" spans="1:50" ht="16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1"/>
      <c r="AJ73" s="1"/>
      <c r="AK73" s="1"/>
      <c r="AL73" s="70" t="s">
        <v>66</v>
      </c>
      <c r="AM73" s="299">
        <f>'鑑'!$AL$3</f>
        <v>0</v>
      </c>
      <c r="AN73" s="299"/>
      <c r="AO73" s="299"/>
      <c r="AP73" s="71" t="s">
        <v>67</v>
      </c>
      <c r="AQ73" s="300">
        <f>'鑑'!$AP$3</f>
        <v>0</v>
      </c>
      <c r="AR73" s="299"/>
      <c r="AS73" s="299"/>
      <c r="AT73" s="299"/>
      <c r="AU73" s="71"/>
      <c r="AV73" s="71"/>
      <c r="AW73" s="71"/>
      <c r="AX73" s="62"/>
    </row>
    <row r="74" spans="1:50" ht="16.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289" t="s">
        <v>3</v>
      </c>
      <c r="AJ74" s="289"/>
      <c r="AK74" s="289"/>
      <c r="AL74" s="290">
        <f>'鑑'!$AK$4</f>
        <v>0</v>
      </c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1"/>
    </row>
    <row r="75" spans="1:5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289" t="s">
        <v>80</v>
      </c>
      <c r="AJ75" s="289"/>
      <c r="AK75" s="289"/>
      <c r="AL75" s="290">
        <f>'鑑'!$AK$5</f>
        <v>0</v>
      </c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1"/>
    </row>
    <row r="76" spans="1:50" ht="16.5" customHeight="1">
      <c r="A76" s="291" t="s">
        <v>47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277" t="s">
        <v>4</v>
      </c>
      <c r="AJ76" s="277"/>
      <c r="AK76" s="277"/>
      <c r="AL76" s="293">
        <f>'鑑'!$AK$6</f>
        <v>0</v>
      </c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1" t="s">
        <v>84</v>
      </c>
    </row>
    <row r="77" spans="1:50" ht="16.5" customHeight="1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1"/>
      <c r="O77" s="1"/>
      <c r="P77" s="1"/>
      <c r="Q77" s="1"/>
      <c r="R77" s="1"/>
      <c r="S77" s="1"/>
      <c r="T77" s="294" t="s">
        <v>77</v>
      </c>
      <c r="U77" s="294"/>
      <c r="V77" s="276">
        <f>'鑑'!V87</f>
        <v>0</v>
      </c>
      <c r="W77" s="276"/>
      <c r="X77" s="1" t="s">
        <v>0</v>
      </c>
      <c r="Y77" s="276">
        <f>'鑑'!Y87</f>
        <v>0</v>
      </c>
      <c r="Z77" s="276"/>
      <c r="AA77" s="1" t="s">
        <v>1</v>
      </c>
      <c r="AB77" s="276">
        <f>'鑑'!AB87</f>
        <v>0</v>
      </c>
      <c r="AC77" s="276"/>
      <c r="AD77" s="1" t="s">
        <v>2</v>
      </c>
      <c r="AE77" s="1"/>
      <c r="AF77" s="1"/>
      <c r="AG77" s="1"/>
      <c r="AH77" s="1"/>
      <c r="AI77" s="277" t="s">
        <v>82</v>
      </c>
      <c r="AJ77" s="277"/>
      <c r="AK77" s="277"/>
      <c r="AL77" s="72" t="s">
        <v>83</v>
      </c>
      <c r="AM77" s="278">
        <f>'鑑'!$AL$7</f>
        <v>0</v>
      </c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"/>
    </row>
    <row r="79" spans="1:50" ht="16.5" customHeight="1">
      <c r="A79" s="279" t="s">
        <v>5</v>
      </c>
      <c r="B79" s="280"/>
      <c r="C79" s="280"/>
      <c r="D79" s="281"/>
      <c r="E79" s="285">
        <f>'鑑'!$E$9</f>
        <v>0</v>
      </c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6"/>
      <c r="AE79" s="67"/>
      <c r="AF79" s="67"/>
      <c r="AG79" s="67"/>
      <c r="AH79" s="67"/>
      <c r="AI79" s="67"/>
      <c r="AJ79" s="67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</row>
    <row r="80" spans="1:50" ht="16.5" customHeight="1">
      <c r="A80" s="282"/>
      <c r="B80" s="283"/>
      <c r="C80" s="283"/>
      <c r="D80" s="284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8"/>
      <c r="AE80" s="67"/>
      <c r="AF80" s="67"/>
      <c r="AG80" s="67"/>
      <c r="AH80" s="67"/>
      <c r="AI80" s="67"/>
      <c r="AJ80" s="67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</row>
    <row r="82" spans="1:50" ht="16.5" customHeight="1">
      <c r="A82" s="261" t="s">
        <v>60</v>
      </c>
      <c r="B82" s="262"/>
      <c r="C82" s="263"/>
      <c r="D82" s="261" t="s">
        <v>59</v>
      </c>
      <c r="E82" s="262"/>
      <c r="F82" s="263"/>
      <c r="G82" s="261" t="s">
        <v>61</v>
      </c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3"/>
      <c r="AF82" s="261" t="s">
        <v>62</v>
      </c>
      <c r="AG82" s="262"/>
      <c r="AH82" s="262"/>
      <c r="AI82" s="263"/>
      <c r="AJ82" s="261" t="s">
        <v>24</v>
      </c>
      <c r="AK82" s="263"/>
      <c r="AL82" s="261" t="s">
        <v>63</v>
      </c>
      <c r="AM82" s="262"/>
      <c r="AN82" s="262"/>
      <c r="AO82" s="262"/>
      <c r="AP82" s="262"/>
      <c r="AQ82" s="263"/>
      <c r="AR82" s="261" t="s">
        <v>64</v>
      </c>
      <c r="AS82" s="262"/>
      <c r="AT82" s="262"/>
      <c r="AU82" s="262"/>
      <c r="AV82" s="262"/>
      <c r="AW82" s="262"/>
      <c r="AX82" s="263"/>
    </row>
    <row r="83" spans="1:50" ht="16.5" customHeight="1">
      <c r="A83" s="264"/>
      <c r="B83" s="265"/>
      <c r="C83" s="266"/>
      <c r="D83" s="264"/>
      <c r="E83" s="265"/>
      <c r="F83" s="266"/>
      <c r="G83" s="264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6"/>
      <c r="AF83" s="264"/>
      <c r="AG83" s="265"/>
      <c r="AH83" s="265"/>
      <c r="AI83" s="266"/>
      <c r="AJ83" s="264"/>
      <c r="AK83" s="266"/>
      <c r="AL83" s="264"/>
      <c r="AM83" s="265"/>
      <c r="AN83" s="265"/>
      <c r="AO83" s="265"/>
      <c r="AP83" s="265"/>
      <c r="AQ83" s="266"/>
      <c r="AR83" s="264"/>
      <c r="AS83" s="265"/>
      <c r="AT83" s="265"/>
      <c r="AU83" s="265"/>
      <c r="AV83" s="265"/>
      <c r="AW83" s="265"/>
      <c r="AX83" s="266"/>
    </row>
    <row r="84" spans="1:50" ht="16.5" customHeight="1">
      <c r="A84" s="310"/>
      <c r="B84" s="311"/>
      <c r="C84" s="312"/>
      <c r="D84" s="310"/>
      <c r="E84" s="311"/>
      <c r="F84" s="312"/>
      <c r="G84" s="313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5"/>
      <c r="AF84" s="494"/>
      <c r="AG84" s="495"/>
      <c r="AH84" s="495"/>
      <c r="AI84" s="496"/>
      <c r="AJ84" s="310"/>
      <c r="AK84" s="312"/>
      <c r="AL84" s="316"/>
      <c r="AM84" s="317"/>
      <c r="AN84" s="317"/>
      <c r="AO84" s="317"/>
      <c r="AP84" s="317"/>
      <c r="AQ84" s="318"/>
      <c r="AR84" s="319">
        <f>AF84*AL84</f>
        <v>0</v>
      </c>
      <c r="AS84" s="320"/>
      <c r="AT84" s="320"/>
      <c r="AU84" s="320"/>
      <c r="AV84" s="320"/>
      <c r="AW84" s="320"/>
      <c r="AX84" s="321"/>
    </row>
    <row r="85" spans="1:50" ht="16.5" customHeight="1">
      <c r="A85" s="246"/>
      <c r="B85" s="247"/>
      <c r="C85" s="248"/>
      <c r="D85" s="246"/>
      <c r="E85" s="247"/>
      <c r="F85" s="248"/>
      <c r="G85" s="252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4"/>
      <c r="AF85" s="497"/>
      <c r="AG85" s="498"/>
      <c r="AH85" s="498"/>
      <c r="AI85" s="499"/>
      <c r="AJ85" s="246"/>
      <c r="AK85" s="248"/>
      <c r="AL85" s="255"/>
      <c r="AM85" s="256"/>
      <c r="AN85" s="256"/>
      <c r="AO85" s="256"/>
      <c r="AP85" s="256"/>
      <c r="AQ85" s="257"/>
      <c r="AR85" s="234">
        <f>AF85*AL85</f>
        <v>0</v>
      </c>
      <c r="AS85" s="235"/>
      <c r="AT85" s="235"/>
      <c r="AU85" s="235"/>
      <c r="AV85" s="235"/>
      <c r="AW85" s="235"/>
      <c r="AX85" s="236"/>
    </row>
    <row r="86" spans="1:50" ht="16.5" customHeight="1">
      <c r="A86" s="246"/>
      <c r="B86" s="247"/>
      <c r="C86" s="248"/>
      <c r="D86" s="246"/>
      <c r="E86" s="247"/>
      <c r="F86" s="248"/>
      <c r="G86" s="252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4"/>
      <c r="AF86" s="497"/>
      <c r="AG86" s="498"/>
      <c r="AH86" s="498"/>
      <c r="AI86" s="499"/>
      <c r="AJ86" s="246"/>
      <c r="AK86" s="248"/>
      <c r="AL86" s="255"/>
      <c r="AM86" s="256"/>
      <c r="AN86" s="256"/>
      <c r="AO86" s="256"/>
      <c r="AP86" s="256"/>
      <c r="AQ86" s="257"/>
      <c r="AR86" s="234">
        <f aca="true" t="shared" si="2" ref="AR86:AR102">AF86*AL86</f>
        <v>0</v>
      </c>
      <c r="AS86" s="235"/>
      <c r="AT86" s="235"/>
      <c r="AU86" s="235"/>
      <c r="AV86" s="235"/>
      <c r="AW86" s="235"/>
      <c r="AX86" s="236"/>
    </row>
    <row r="87" spans="1:50" ht="16.5" customHeight="1">
      <c r="A87" s="246"/>
      <c r="B87" s="247"/>
      <c r="C87" s="248"/>
      <c r="D87" s="246"/>
      <c r="E87" s="247"/>
      <c r="F87" s="248"/>
      <c r="G87" s="252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4"/>
      <c r="AF87" s="497"/>
      <c r="AG87" s="498"/>
      <c r="AH87" s="498"/>
      <c r="AI87" s="499"/>
      <c r="AJ87" s="246"/>
      <c r="AK87" s="248"/>
      <c r="AL87" s="255"/>
      <c r="AM87" s="256"/>
      <c r="AN87" s="256"/>
      <c r="AO87" s="256"/>
      <c r="AP87" s="256"/>
      <c r="AQ87" s="257"/>
      <c r="AR87" s="234">
        <f t="shared" si="2"/>
        <v>0</v>
      </c>
      <c r="AS87" s="235"/>
      <c r="AT87" s="235"/>
      <c r="AU87" s="235"/>
      <c r="AV87" s="235"/>
      <c r="AW87" s="235"/>
      <c r="AX87" s="236"/>
    </row>
    <row r="88" spans="1:50" ht="16.5" customHeight="1">
      <c r="A88" s="246"/>
      <c r="B88" s="247"/>
      <c r="C88" s="248"/>
      <c r="D88" s="246"/>
      <c r="E88" s="247"/>
      <c r="F88" s="248"/>
      <c r="G88" s="252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4"/>
      <c r="AF88" s="497"/>
      <c r="AG88" s="498"/>
      <c r="AH88" s="498"/>
      <c r="AI88" s="499"/>
      <c r="AJ88" s="246"/>
      <c r="AK88" s="248"/>
      <c r="AL88" s="255"/>
      <c r="AM88" s="256"/>
      <c r="AN88" s="256"/>
      <c r="AO88" s="256"/>
      <c r="AP88" s="256"/>
      <c r="AQ88" s="257"/>
      <c r="AR88" s="234">
        <f t="shared" si="2"/>
        <v>0</v>
      </c>
      <c r="AS88" s="235"/>
      <c r="AT88" s="235"/>
      <c r="AU88" s="235"/>
      <c r="AV88" s="235"/>
      <c r="AW88" s="235"/>
      <c r="AX88" s="236"/>
    </row>
    <row r="89" spans="1:50" ht="16.5" customHeight="1">
      <c r="A89" s="246"/>
      <c r="B89" s="247"/>
      <c r="C89" s="248"/>
      <c r="D89" s="246"/>
      <c r="E89" s="247"/>
      <c r="F89" s="248"/>
      <c r="G89" s="252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4"/>
      <c r="AF89" s="497"/>
      <c r="AG89" s="498"/>
      <c r="AH89" s="498"/>
      <c r="AI89" s="499"/>
      <c r="AJ89" s="246"/>
      <c r="AK89" s="248"/>
      <c r="AL89" s="255"/>
      <c r="AM89" s="256"/>
      <c r="AN89" s="256"/>
      <c r="AO89" s="256"/>
      <c r="AP89" s="256"/>
      <c r="AQ89" s="257"/>
      <c r="AR89" s="234">
        <f t="shared" si="2"/>
        <v>0</v>
      </c>
      <c r="AS89" s="235"/>
      <c r="AT89" s="235"/>
      <c r="AU89" s="235"/>
      <c r="AV89" s="235"/>
      <c r="AW89" s="235"/>
      <c r="AX89" s="236"/>
    </row>
    <row r="90" spans="1:50" ht="16.5" customHeight="1">
      <c r="A90" s="246"/>
      <c r="B90" s="247"/>
      <c r="C90" s="248"/>
      <c r="D90" s="246"/>
      <c r="E90" s="247"/>
      <c r="F90" s="248"/>
      <c r="G90" s="252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4"/>
      <c r="AF90" s="497"/>
      <c r="AG90" s="498"/>
      <c r="AH90" s="498"/>
      <c r="AI90" s="499"/>
      <c r="AJ90" s="246"/>
      <c r="AK90" s="248"/>
      <c r="AL90" s="255"/>
      <c r="AM90" s="256"/>
      <c r="AN90" s="256"/>
      <c r="AO90" s="256"/>
      <c r="AP90" s="256"/>
      <c r="AQ90" s="257"/>
      <c r="AR90" s="234">
        <f t="shared" si="2"/>
        <v>0</v>
      </c>
      <c r="AS90" s="235"/>
      <c r="AT90" s="235"/>
      <c r="AU90" s="235"/>
      <c r="AV90" s="235"/>
      <c r="AW90" s="235"/>
      <c r="AX90" s="236"/>
    </row>
    <row r="91" spans="1:50" ht="16.5" customHeight="1">
      <c r="A91" s="246"/>
      <c r="B91" s="247"/>
      <c r="C91" s="248"/>
      <c r="D91" s="246"/>
      <c r="E91" s="247"/>
      <c r="F91" s="248"/>
      <c r="G91" s="252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4"/>
      <c r="AF91" s="497"/>
      <c r="AG91" s="498"/>
      <c r="AH91" s="498"/>
      <c r="AI91" s="499"/>
      <c r="AJ91" s="246"/>
      <c r="AK91" s="248"/>
      <c r="AL91" s="255"/>
      <c r="AM91" s="256"/>
      <c r="AN91" s="256"/>
      <c r="AO91" s="256"/>
      <c r="AP91" s="256"/>
      <c r="AQ91" s="257"/>
      <c r="AR91" s="234">
        <f t="shared" si="2"/>
        <v>0</v>
      </c>
      <c r="AS91" s="235"/>
      <c r="AT91" s="235"/>
      <c r="AU91" s="235"/>
      <c r="AV91" s="235"/>
      <c r="AW91" s="235"/>
      <c r="AX91" s="236"/>
    </row>
    <row r="92" spans="1:50" ht="16.5" customHeight="1">
      <c r="A92" s="246"/>
      <c r="B92" s="247"/>
      <c r="C92" s="248"/>
      <c r="D92" s="246"/>
      <c r="E92" s="247"/>
      <c r="F92" s="248"/>
      <c r="G92" s="252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4"/>
      <c r="AF92" s="497"/>
      <c r="AG92" s="498"/>
      <c r="AH92" s="498"/>
      <c r="AI92" s="499"/>
      <c r="AJ92" s="246"/>
      <c r="AK92" s="248"/>
      <c r="AL92" s="255"/>
      <c r="AM92" s="256"/>
      <c r="AN92" s="256"/>
      <c r="AO92" s="256"/>
      <c r="AP92" s="256"/>
      <c r="AQ92" s="257"/>
      <c r="AR92" s="234">
        <f t="shared" si="2"/>
        <v>0</v>
      </c>
      <c r="AS92" s="235"/>
      <c r="AT92" s="235"/>
      <c r="AU92" s="235"/>
      <c r="AV92" s="235"/>
      <c r="AW92" s="235"/>
      <c r="AX92" s="236"/>
    </row>
    <row r="93" spans="1:50" ht="16.5" customHeight="1">
      <c r="A93" s="246"/>
      <c r="B93" s="247"/>
      <c r="C93" s="248"/>
      <c r="D93" s="246"/>
      <c r="E93" s="247"/>
      <c r="F93" s="248"/>
      <c r="G93" s="252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4"/>
      <c r="AF93" s="497"/>
      <c r="AG93" s="498"/>
      <c r="AH93" s="498"/>
      <c r="AI93" s="499"/>
      <c r="AJ93" s="246"/>
      <c r="AK93" s="248"/>
      <c r="AL93" s="255"/>
      <c r="AM93" s="256"/>
      <c r="AN93" s="256"/>
      <c r="AO93" s="256"/>
      <c r="AP93" s="256"/>
      <c r="AQ93" s="257"/>
      <c r="AR93" s="234">
        <f t="shared" si="2"/>
        <v>0</v>
      </c>
      <c r="AS93" s="235"/>
      <c r="AT93" s="235"/>
      <c r="AU93" s="235"/>
      <c r="AV93" s="235"/>
      <c r="AW93" s="235"/>
      <c r="AX93" s="236"/>
    </row>
    <row r="94" spans="1:50" ht="16.5" customHeight="1">
      <c r="A94" s="246"/>
      <c r="B94" s="247"/>
      <c r="C94" s="248"/>
      <c r="D94" s="246"/>
      <c r="E94" s="247"/>
      <c r="F94" s="248"/>
      <c r="G94" s="252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4"/>
      <c r="AF94" s="497"/>
      <c r="AG94" s="498"/>
      <c r="AH94" s="498"/>
      <c r="AI94" s="499"/>
      <c r="AJ94" s="246"/>
      <c r="AK94" s="248"/>
      <c r="AL94" s="255"/>
      <c r="AM94" s="256"/>
      <c r="AN94" s="256"/>
      <c r="AO94" s="256"/>
      <c r="AP94" s="256"/>
      <c r="AQ94" s="257"/>
      <c r="AR94" s="234">
        <f t="shared" si="2"/>
        <v>0</v>
      </c>
      <c r="AS94" s="235"/>
      <c r="AT94" s="235"/>
      <c r="AU94" s="235"/>
      <c r="AV94" s="235"/>
      <c r="AW94" s="235"/>
      <c r="AX94" s="236"/>
    </row>
    <row r="95" spans="1:50" ht="16.5" customHeight="1">
      <c r="A95" s="246"/>
      <c r="B95" s="247"/>
      <c r="C95" s="248"/>
      <c r="D95" s="246"/>
      <c r="E95" s="247"/>
      <c r="F95" s="248"/>
      <c r="G95" s="252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4"/>
      <c r="AF95" s="497"/>
      <c r="AG95" s="498"/>
      <c r="AH95" s="498"/>
      <c r="AI95" s="499"/>
      <c r="AJ95" s="246"/>
      <c r="AK95" s="248"/>
      <c r="AL95" s="255"/>
      <c r="AM95" s="256"/>
      <c r="AN95" s="256"/>
      <c r="AO95" s="256"/>
      <c r="AP95" s="256"/>
      <c r="AQ95" s="257"/>
      <c r="AR95" s="234">
        <f t="shared" si="2"/>
        <v>0</v>
      </c>
      <c r="AS95" s="235"/>
      <c r="AT95" s="235"/>
      <c r="AU95" s="235"/>
      <c r="AV95" s="235"/>
      <c r="AW95" s="235"/>
      <c r="AX95" s="236"/>
    </row>
    <row r="96" spans="1:50" ht="16.5" customHeight="1">
      <c r="A96" s="246"/>
      <c r="B96" s="247"/>
      <c r="C96" s="248"/>
      <c r="D96" s="246"/>
      <c r="E96" s="247"/>
      <c r="F96" s="248"/>
      <c r="G96" s="252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4"/>
      <c r="AF96" s="497"/>
      <c r="AG96" s="498"/>
      <c r="AH96" s="498"/>
      <c r="AI96" s="499"/>
      <c r="AJ96" s="246"/>
      <c r="AK96" s="248"/>
      <c r="AL96" s="255"/>
      <c r="AM96" s="256"/>
      <c r="AN96" s="256"/>
      <c r="AO96" s="256"/>
      <c r="AP96" s="256"/>
      <c r="AQ96" s="257"/>
      <c r="AR96" s="234">
        <f t="shared" si="2"/>
        <v>0</v>
      </c>
      <c r="AS96" s="235"/>
      <c r="AT96" s="235"/>
      <c r="AU96" s="235"/>
      <c r="AV96" s="235"/>
      <c r="AW96" s="235"/>
      <c r="AX96" s="236"/>
    </row>
    <row r="97" spans="1:50" ht="16.5" customHeight="1">
      <c r="A97" s="246"/>
      <c r="B97" s="247"/>
      <c r="C97" s="248"/>
      <c r="D97" s="246"/>
      <c r="E97" s="247"/>
      <c r="F97" s="248"/>
      <c r="G97" s="252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4"/>
      <c r="AF97" s="497"/>
      <c r="AG97" s="498"/>
      <c r="AH97" s="498"/>
      <c r="AI97" s="499"/>
      <c r="AJ97" s="246"/>
      <c r="AK97" s="248"/>
      <c r="AL97" s="255"/>
      <c r="AM97" s="256"/>
      <c r="AN97" s="256"/>
      <c r="AO97" s="256"/>
      <c r="AP97" s="256"/>
      <c r="AQ97" s="257"/>
      <c r="AR97" s="234">
        <f t="shared" si="2"/>
        <v>0</v>
      </c>
      <c r="AS97" s="235"/>
      <c r="AT97" s="235"/>
      <c r="AU97" s="235"/>
      <c r="AV97" s="235"/>
      <c r="AW97" s="235"/>
      <c r="AX97" s="236"/>
    </row>
    <row r="98" spans="1:50" ht="16.5" customHeight="1">
      <c r="A98" s="246"/>
      <c r="B98" s="247"/>
      <c r="C98" s="248"/>
      <c r="D98" s="246"/>
      <c r="E98" s="247"/>
      <c r="F98" s="248"/>
      <c r="G98" s="252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4"/>
      <c r="AF98" s="497"/>
      <c r="AG98" s="498"/>
      <c r="AH98" s="498"/>
      <c r="AI98" s="499"/>
      <c r="AJ98" s="246"/>
      <c r="AK98" s="248"/>
      <c r="AL98" s="255"/>
      <c r="AM98" s="256"/>
      <c r="AN98" s="256"/>
      <c r="AO98" s="256"/>
      <c r="AP98" s="256"/>
      <c r="AQ98" s="257"/>
      <c r="AR98" s="234">
        <f t="shared" si="2"/>
        <v>0</v>
      </c>
      <c r="AS98" s="235"/>
      <c r="AT98" s="235"/>
      <c r="AU98" s="235"/>
      <c r="AV98" s="235"/>
      <c r="AW98" s="235"/>
      <c r="AX98" s="236"/>
    </row>
    <row r="99" spans="1:50" ht="16.5" customHeight="1">
      <c r="A99" s="246"/>
      <c r="B99" s="247"/>
      <c r="C99" s="248"/>
      <c r="D99" s="246"/>
      <c r="E99" s="247"/>
      <c r="F99" s="248"/>
      <c r="G99" s="252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4"/>
      <c r="AF99" s="497"/>
      <c r="AG99" s="498"/>
      <c r="AH99" s="498"/>
      <c r="AI99" s="499"/>
      <c r="AJ99" s="246"/>
      <c r="AK99" s="248"/>
      <c r="AL99" s="255"/>
      <c r="AM99" s="256"/>
      <c r="AN99" s="256"/>
      <c r="AO99" s="256"/>
      <c r="AP99" s="256"/>
      <c r="AQ99" s="257"/>
      <c r="AR99" s="234">
        <f t="shared" si="2"/>
        <v>0</v>
      </c>
      <c r="AS99" s="235"/>
      <c r="AT99" s="235"/>
      <c r="AU99" s="235"/>
      <c r="AV99" s="235"/>
      <c r="AW99" s="235"/>
      <c r="AX99" s="236"/>
    </row>
    <row r="100" spans="1:50" ht="16.5" customHeight="1">
      <c r="A100" s="53"/>
      <c r="B100" s="54"/>
      <c r="C100" s="55"/>
      <c r="D100" s="53"/>
      <c r="E100" s="54"/>
      <c r="F100" s="55"/>
      <c r="G100" s="59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  <c r="AF100" s="500"/>
      <c r="AG100" s="501"/>
      <c r="AH100" s="501"/>
      <c r="AI100" s="502"/>
      <c r="AJ100" s="53"/>
      <c r="AK100" s="55"/>
      <c r="AL100" s="56"/>
      <c r="AM100" s="57"/>
      <c r="AN100" s="57"/>
      <c r="AO100" s="57"/>
      <c r="AP100" s="57"/>
      <c r="AQ100" s="58"/>
      <c r="AR100" s="234">
        <f t="shared" si="2"/>
        <v>0</v>
      </c>
      <c r="AS100" s="235"/>
      <c r="AT100" s="235"/>
      <c r="AU100" s="235"/>
      <c r="AV100" s="235"/>
      <c r="AW100" s="235"/>
      <c r="AX100" s="236"/>
    </row>
    <row r="101" spans="1:50" ht="16.5" customHeight="1">
      <c r="A101" s="246"/>
      <c r="B101" s="247"/>
      <c r="C101" s="248"/>
      <c r="D101" s="246"/>
      <c r="E101" s="247"/>
      <c r="F101" s="248"/>
      <c r="G101" s="252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4"/>
      <c r="AF101" s="497"/>
      <c r="AG101" s="498"/>
      <c r="AH101" s="498"/>
      <c r="AI101" s="499"/>
      <c r="AJ101" s="246"/>
      <c r="AK101" s="248"/>
      <c r="AL101" s="255"/>
      <c r="AM101" s="256"/>
      <c r="AN101" s="256"/>
      <c r="AO101" s="256"/>
      <c r="AP101" s="256"/>
      <c r="AQ101" s="257"/>
      <c r="AR101" s="234">
        <f t="shared" si="2"/>
        <v>0</v>
      </c>
      <c r="AS101" s="235"/>
      <c r="AT101" s="235"/>
      <c r="AU101" s="235"/>
      <c r="AV101" s="235"/>
      <c r="AW101" s="235"/>
      <c r="AX101" s="236"/>
    </row>
    <row r="102" spans="1:50" ht="16.5" customHeight="1">
      <c r="A102" s="246"/>
      <c r="B102" s="247"/>
      <c r="C102" s="248"/>
      <c r="D102" s="246"/>
      <c r="E102" s="247"/>
      <c r="F102" s="248"/>
      <c r="G102" s="252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4"/>
      <c r="AF102" s="497"/>
      <c r="AG102" s="498"/>
      <c r="AH102" s="498"/>
      <c r="AI102" s="499"/>
      <c r="AJ102" s="246"/>
      <c r="AK102" s="248"/>
      <c r="AL102" s="255"/>
      <c r="AM102" s="256"/>
      <c r="AN102" s="256"/>
      <c r="AO102" s="256"/>
      <c r="AP102" s="256"/>
      <c r="AQ102" s="257"/>
      <c r="AR102" s="234">
        <f t="shared" si="2"/>
        <v>0</v>
      </c>
      <c r="AS102" s="235"/>
      <c r="AT102" s="235"/>
      <c r="AU102" s="235"/>
      <c r="AV102" s="235"/>
      <c r="AW102" s="235"/>
      <c r="AX102" s="236"/>
    </row>
    <row r="103" spans="1:50" ht="16.5" customHeight="1">
      <c r="A103" s="301"/>
      <c r="B103" s="302"/>
      <c r="C103" s="303"/>
      <c r="D103" s="301"/>
      <c r="E103" s="302"/>
      <c r="F103" s="303"/>
      <c r="G103" s="304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6"/>
      <c r="AF103" s="503"/>
      <c r="AG103" s="504"/>
      <c r="AH103" s="504"/>
      <c r="AI103" s="505"/>
      <c r="AJ103" s="301"/>
      <c r="AK103" s="303"/>
      <c r="AL103" s="307"/>
      <c r="AM103" s="308"/>
      <c r="AN103" s="308"/>
      <c r="AO103" s="308"/>
      <c r="AP103" s="308"/>
      <c r="AQ103" s="309"/>
      <c r="AR103" s="295">
        <f>AF103*AL103</f>
        <v>0</v>
      </c>
      <c r="AS103" s="296"/>
      <c r="AT103" s="296"/>
      <c r="AU103" s="296"/>
      <c r="AV103" s="296"/>
      <c r="AW103" s="296"/>
      <c r="AX103" s="297"/>
    </row>
    <row r="104" spans="1:50" ht="24.75" customHeight="1">
      <c r="A104" s="4"/>
      <c r="B104" s="4"/>
      <c r="C104" s="4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4"/>
      <c r="AG104" s="4"/>
      <c r="AH104" s="4"/>
      <c r="AI104" s="4"/>
      <c r="AK104" s="4"/>
      <c r="AL104" s="229" t="s">
        <v>65</v>
      </c>
      <c r="AM104" s="230"/>
      <c r="AN104" s="230"/>
      <c r="AO104" s="230"/>
      <c r="AP104" s="230"/>
      <c r="AQ104" s="231"/>
      <c r="AR104" s="229" t="s">
        <v>7</v>
      </c>
      <c r="AS104" s="230"/>
      <c r="AT104" s="232">
        <f>SUM(AR84:AX103)</f>
        <v>0</v>
      </c>
      <c r="AU104" s="232"/>
      <c r="AV104" s="232"/>
      <c r="AW104" s="232"/>
      <c r="AX104" s="233"/>
    </row>
    <row r="106" spans="1:50" ht="16.5" customHeight="1">
      <c r="A106" s="298" t="s">
        <v>89</v>
      </c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</row>
    <row r="107" spans="1:50" ht="16.5" customHeight="1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</row>
    <row r="108" spans="1:50" ht="16.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1"/>
      <c r="AJ108" s="1"/>
      <c r="AK108" s="1"/>
      <c r="AL108" s="70" t="s">
        <v>66</v>
      </c>
      <c r="AM108" s="299">
        <f>'鑑'!$AL$3</f>
        <v>0</v>
      </c>
      <c r="AN108" s="299"/>
      <c r="AO108" s="299"/>
      <c r="AP108" s="71" t="s">
        <v>67</v>
      </c>
      <c r="AQ108" s="300">
        <f>'鑑'!$AP$3</f>
        <v>0</v>
      </c>
      <c r="AR108" s="299"/>
      <c r="AS108" s="299"/>
      <c r="AT108" s="299"/>
      <c r="AU108" s="71"/>
      <c r="AV108" s="71"/>
      <c r="AW108" s="71"/>
      <c r="AX108" s="62"/>
    </row>
    <row r="109" spans="1:50" ht="16.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289" t="s">
        <v>3</v>
      </c>
      <c r="AJ109" s="289"/>
      <c r="AK109" s="289"/>
      <c r="AL109" s="290">
        <f>'鑑'!$AK$4</f>
        <v>0</v>
      </c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AW109" s="290"/>
      <c r="AX109" s="1"/>
    </row>
    <row r="110" spans="1:5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289" t="s">
        <v>80</v>
      </c>
      <c r="AJ110" s="289"/>
      <c r="AK110" s="289"/>
      <c r="AL110" s="290">
        <f>'鑑'!$AK$5</f>
        <v>0</v>
      </c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1"/>
    </row>
    <row r="111" spans="1:50" ht="16.5" customHeight="1">
      <c r="A111" s="291" t="s">
        <v>47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277" t="s">
        <v>4</v>
      </c>
      <c r="AJ111" s="277"/>
      <c r="AK111" s="277"/>
      <c r="AL111" s="293">
        <f>'鑑'!$AK$6</f>
        <v>0</v>
      </c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1" t="s">
        <v>84</v>
      </c>
    </row>
    <row r="112" spans="1:50" ht="16.5" customHeight="1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1"/>
      <c r="O112" s="1"/>
      <c r="P112" s="1"/>
      <c r="Q112" s="1"/>
      <c r="R112" s="1"/>
      <c r="S112" s="1"/>
      <c r="T112" s="294" t="s">
        <v>77</v>
      </c>
      <c r="U112" s="294"/>
      <c r="V112" s="276">
        <f>'鑑'!V130</f>
        <v>0</v>
      </c>
      <c r="W112" s="276"/>
      <c r="X112" s="1" t="s">
        <v>0</v>
      </c>
      <c r="Y112" s="276">
        <f>'鑑'!Y130</f>
        <v>0</v>
      </c>
      <c r="Z112" s="276"/>
      <c r="AA112" s="1" t="s">
        <v>1</v>
      </c>
      <c r="AB112" s="276">
        <f>'鑑'!AB130</f>
        <v>0</v>
      </c>
      <c r="AC112" s="276"/>
      <c r="AD112" s="1" t="s">
        <v>2</v>
      </c>
      <c r="AE112" s="1"/>
      <c r="AF112" s="1"/>
      <c r="AG112" s="1"/>
      <c r="AH112" s="1"/>
      <c r="AI112" s="277" t="s">
        <v>82</v>
      </c>
      <c r="AJ112" s="277"/>
      <c r="AK112" s="277"/>
      <c r="AL112" s="72" t="s">
        <v>83</v>
      </c>
      <c r="AM112" s="278">
        <f>'鑑'!$AL$7</f>
        <v>0</v>
      </c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"/>
    </row>
    <row r="114" spans="1:50" ht="16.5" customHeight="1">
      <c r="A114" s="279" t="s">
        <v>5</v>
      </c>
      <c r="B114" s="280"/>
      <c r="C114" s="280"/>
      <c r="D114" s="281"/>
      <c r="E114" s="285">
        <f>'鑑'!$E$9</f>
        <v>0</v>
      </c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6"/>
      <c r="AE114" s="67"/>
      <c r="AF114" s="67"/>
      <c r="AG114" s="67"/>
      <c r="AH114" s="67"/>
      <c r="AI114" s="67"/>
      <c r="AJ114" s="67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</row>
    <row r="115" spans="1:50" ht="16.5" customHeight="1">
      <c r="A115" s="282"/>
      <c r="B115" s="283"/>
      <c r="C115" s="283"/>
      <c r="D115" s="284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8"/>
      <c r="AE115" s="67"/>
      <c r="AF115" s="67"/>
      <c r="AG115" s="67"/>
      <c r="AH115" s="67"/>
      <c r="AI115" s="67"/>
      <c r="AJ115" s="67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</row>
    <row r="117" spans="1:50" ht="16.5" customHeight="1">
      <c r="A117" s="261" t="s">
        <v>60</v>
      </c>
      <c r="B117" s="262"/>
      <c r="C117" s="263"/>
      <c r="D117" s="261" t="s">
        <v>59</v>
      </c>
      <c r="E117" s="262"/>
      <c r="F117" s="263"/>
      <c r="G117" s="261" t="s">
        <v>61</v>
      </c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3"/>
      <c r="AF117" s="261" t="s">
        <v>62</v>
      </c>
      <c r="AG117" s="262"/>
      <c r="AH117" s="262"/>
      <c r="AI117" s="263"/>
      <c r="AJ117" s="261" t="s">
        <v>24</v>
      </c>
      <c r="AK117" s="263"/>
      <c r="AL117" s="261" t="s">
        <v>63</v>
      </c>
      <c r="AM117" s="262"/>
      <c r="AN117" s="262"/>
      <c r="AO117" s="262"/>
      <c r="AP117" s="262"/>
      <c r="AQ117" s="263"/>
      <c r="AR117" s="261" t="s">
        <v>64</v>
      </c>
      <c r="AS117" s="262"/>
      <c r="AT117" s="262"/>
      <c r="AU117" s="262"/>
      <c r="AV117" s="262"/>
      <c r="AW117" s="262"/>
      <c r="AX117" s="263"/>
    </row>
    <row r="118" spans="1:50" ht="16.5" customHeight="1">
      <c r="A118" s="264"/>
      <c r="B118" s="265"/>
      <c r="C118" s="266"/>
      <c r="D118" s="264"/>
      <c r="E118" s="265"/>
      <c r="F118" s="266"/>
      <c r="G118" s="264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6"/>
      <c r="AF118" s="264"/>
      <c r="AG118" s="265"/>
      <c r="AH118" s="265"/>
      <c r="AI118" s="266"/>
      <c r="AJ118" s="264"/>
      <c r="AK118" s="266"/>
      <c r="AL118" s="264"/>
      <c r="AM118" s="265"/>
      <c r="AN118" s="265"/>
      <c r="AO118" s="265"/>
      <c r="AP118" s="265"/>
      <c r="AQ118" s="266"/>
      <c r="AR118" s="264"/>
      <c r="AS118" s="265"/>
      <c r="AT118" s="265"/>
      <c r="AU118" s="265"/>
      <c r="AV118" s="265"/>
      <c r="AW118" s="265"/>
      <c r="AX118" s="266"/>
    </row>
    <row r="119" spans="1:50" ht="16.5" customHeight="1">
      <c r="A119" s="310"/>
      <c r="B119" s="311"/>
      <c r="C119" s="312"/>
      <c r="D119" s="310"/>
      <c r="E119" s="311"/>
      <c r="F119" s="312"/>
      <c r="G119" s="313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5"/>
      <c r="AF119" s="494"/>
      <c r="AG119" s="495"/>
      <c r="AH119" s="495"/>
      <c r="AI119" s="496"/>
      <c r="AJ119" s="310"/>
      <c r="AK119" s="312"/>
      <c r="AL119" s="316"/>
      <c r="AM119" s="317"/>
      <c r="AN119" s="317"/>
      <c r="AO119" s="317"/>
      <c r="AP119" s="317"/>
      <c r="AQ119" s="318"/>
      <c r="AR119" s="319">
        <f>AF119*AL119</f>
        <v>0</v>
      </c>
      <c r="AS119" s="320"/>
      <c r="AT119" s="320"/>
      <c r="AU119" s="320"/>
      <c r="AV119" s="320"/>
      <c r="AW119" s="320"/>
      <c r="AX119" s="321"/>
    </row>
    <row r="120" spans="1:50" ht="16.5" customHeight="1">
      <c r="A120" s="246"/>
      <c r="B120" s="247"/>
      <c r="C120" s="248"/>
      <c r="D120" s="246"/>
      <c r="E120" s="247"/>
      <c r="F120" s="248"/>
      <c r="G120" s="252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4"/>
      <c r="AF120" s="497"/>
      <c r="AG120" s="498"/>
      <c r="AH120" s="498"/>
      <c r="AI120" s="499"/>
      <c r="AJ120" s="246"/>
      <c r="AK120" s="248"/>
      <c r="AL120" s="255"/>
      <c r="AM120" s="256"/>
      <c r="AN120" s="256"/>
      <c r="AO120" s="256"/>
      <c r="AP120" s="256"/>
      <c r="AQ120" s="257"/>
      <c r="AR120" s="234">
        <f>AF120*AL120</f>
        <v>0</v>
      </c>
      <c r="AS120" s="235"/>
      <c r="AT120" s="235"/>
      <c r="AU120" s="235"/>
      <c r="AV120" s="235"/>
      <c r="AW120" s="235"/>
      <c r="AX120" s="236"/>
    </row>
    <row r="121" spans="1:50" ht="16.5" customHeight="1">
      <c r="A121" s="246"/>
      <c r="B121" s="247"/>
      <c r="C121" s="248"/>
      <c r="D121" s="246"/>
      <c r="E121" s="247"/>
      <c r="F121" s="248"/>
      <c r="G121" s="252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4"/>
      <c r="AF121" s="497"/>
      <c r="AG121" s="498"/>
      <c r="AH121" s="498"/>
      <c r="AI121" s="499"/>
      <c r="AJ121" s="246"/>
      <c r="AK121" s="248"/>
      <c r="AL121" s="255"/>
      <c r="AM121" s="256"/>
      <c r="AN121" s="256"/>
      <c r="AO121" s="256"/>
      <c r="AP121" s="256"/>
      <c r="AQ121" s="257"/>
      <c r="AR121" s="234">
        <f aca="true" t="shared" si="3" ref="AR121:AR137">AF121*AL121</f>
        <v>0</v>
      </c>
      <c r="AS121" s="235"/>
      <c r="AT121" s="235"/>
      <c r="AU121" s="235"/>
      <c r="AV121" s="235"/>
      <c r="AW121" s="235"/>
      <c r="AX121" s="236"/>
    </row>
    <row r="122" spans="1:50" ht="16.5" customHeight="1">
      <c r="A122" s="246"/>
      <c r="B122" s="247"/>
      <c r="C122" s="248"/>
      <c r="D122" s="246"/>
      <c r="E122" s="247"/>
      <c r="F122" s="248"/>
      <c r="G122" s="252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4"/>
      <c r="AF122" s="497"/>
      <c r="AG122" s="498"/>
      <c r="AH122" s="498"/>
      <c r="AI122" s="499"/>
      <c r="AJ122" s="246"/>
      <c r="AK122" s="248"/>
      <c r="AL122" s="255"/>
      <c r="AM122" s="256"/>
      <c r="AN122" s="256"/>
      <c r="AO122" s="256"/>
      <c r="AP122" s="256"/>
      <c r="AQ122" s="257"/>
      <c r="AR122" s="234">
        <f t="shared" si="3"/>
        <v>0</v>
      </c>
      <c r="AS122" s="235"/>
      <c r="AT122" s="235"/>
      <c r="AU122" s="235"/>
      <c r="AV122" s="235"/>
      <c r="AW122" s="235"/>
      <c r="AX122" s="236"/>
    </row>
    <row r="123" spans="1:50" ht="16.5" customHeight="1">
      <c r="A123" s="246"/>
      <c r="B123" s="247"/>
      <c r="C123" s="248"/>
      <c r="D123" s="246"/>
      <c r="E123" s="247"/>
      <c r="F123" s="248"/>
      <c r="G123" s="252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4"/>
      <c r="AF123" s="497"/>
      <c r="AG123" s="498"/>
      <c r="AH123" s="498"/>
      <c r="AI123" s="499"/>
      <c r="AJ123" s="246"/>
      <c r="AK123" s="248"/>
      <c r="AL123" s="255"/>
      <c r="AM123" s="256"/>
      <c r="AN123" s="256"/>
      <c r="AO123" s="256"/>
      <c r="AP123" s="256"/>
      <c r="AQ123" s="257"/>
      <c r="AR123" s="234">
        <f t="shared" si="3"/>
        <v>0</v>
      </c>
      <c r="AS123" s="235"/>
      <c r="AT123" s="235"/>
      <c r="AU123" s="235"/>
      <c r="AV123" s="235"/>
      <c r="AW123" s="235"/>
      <c r="AX123" s="236"/>
    </row>
    <row r="124" spans="1:50" ht="16.5" customHeight="1">
      <c r="A124" s="246"/>
      <c r="B124" s="247"/>
      <c r="C124" s="248"/>
      <c r="D124" s="246"/>
      <c r="E124" s="247"/>
      <c r="F124" s="248"/>
      <c r="G124" s="252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4"/>
      <c r="AF124" s="497"/>
      <c r="AG124" s="498"/>
      <c r="AH124" s="498"/>
      <c r="AI124" s="499"/>
      <c r="AJ124" s="246"/>
      <c r="AK124" s="248"/>
      <c r="AL124" s="255"/>
      <c r="AM124" s="256"/>
      <c r="AN124" s="256"/>
      <c r="AO124" s="256"/>
      <c r="AP124" s="256"/>
      <c r="AQ124" s="257"/>
      <c r="AR124" s="234">
        <f t="shared" si="3"/>
        <v>0</v>
      </c>
      <c r="AS124" s="235"/>
      <c r="AT124" s="235"/>
      <c r="AU124" s="235"/>
      <c r="AV124" s="235"/>
      <c r="AW124" s="235"/>
      <c r="AX124" s="236"/>
    </row>
    <row r="125" spans="1:50" ht="16.5" customHeight="1">
      <c r="A125" s="246"/>
      <c r="B125" s="247"/>
      <c r="C125" s="248"/>
      <c r="D125" s="246"/>
      <c r="E125" s="247"/>
      <c r="F125" s="248"/>
      <c r="G125" s="252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4"/>
      <c r="AF125" s="497"/>
      <c r="AG125" s="498"/>
      <c r="AH125" s="498"/>
      <c r="AI125" s="499"/>
      <c r="AJ125" s="246"/>
      <c r="AK125" s="248"/>
      <c r="AL125" s="255"/>
      <c r="AM125" s="256"/>
      <c r="AN125" s="256"/>
      <c r="AO125" s="256"/>
      <c r="AP125" s="256"/>
      <c r="AQ125" s="257"/>
      <c r="AR125" s="234">
        <f t="shared" si="3"/>
        <v>0</v>
      </c>
      <c r="AS125" s="235"/>
      <c r="AT125" s="235"/>
      <c r="AU125" s="235"/>
      <c r="AV125" s="235"/>
      <c r="AW125" s="235"/>
      <c r="AX125" s="236"/>
    </row>
    <row r="126" spans="1:50" ht="16.5" customHeight="1">
      <c r="A126" s="246"/>
      <c r="B126" s="247"/>
      <c r="C126" s="248"/>
      <c r="D126" s="246"/>
      <c r="E126" s="247"/>
      <c r="F126" s="248"/>
      <c r="G126" s="252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4"/>
      <c r="AF126" s="497"/>
      <c r="AG126" s="498"/>
      <c r="AH126" s="498"/>
      <c r="AI126" s="499"/>
      <c r="AJ126" s="246"/>
      <c r="AK126" s="248"/>
      <c r="AL126" s="255"/>
      <c r="AM126" s="256"/>
      <c r="AN126" s="256"/>
      <c r="AO126" s="256"/>
      <c r="AP126" s="256"/>
      <c r="AQ126" s="257"/>
      <c r="AR126" s="234">
        <f t="shared" si="3"/>
        <v>0</v>
      </c>
      <c r="AS126" s="235"/>
      <c r="AT126" s="235"/>
      <c r="AU126" s="235"/>
      <c r="AV126" s="235"/>
      <c r="AW126" s="235"/>
      <c r="AX126" s="236"/>
    </row>
    <row r="127" spans="1:50" ht="16.5" customHeight="1">
      <c r="A127" s="246"/>
      <c r="B127" s="247"/>
      <c r="C127" s="248"/>
      <c r="D127" s="246"/>
      <c r="E127" s="247"/>
      <c r="F127" s="248"/>
      <c r="G127" s="252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4"/>
      <c r="AF127" s="497"/>
      <c r="AG127" s="498"/>
      <c r="AH127" s="498"/>
      <c r="AI127" s="499"/>
      <c r="AJ127" s="246"/>
      <c r="AK127" s="248"/>
      <c r="AL127" s="255"/>
      <c r="AM127" s="256"/>
      <c r="AN127" s="256"/>
      <c r="AO127" s="256"/>
      <c r="AP127" s="256"/>
      <c r="AQ127" s="257"/>
      <c r="AR127" s="234">
        <f t="shared" si="3"/>
        <v>0</v>
      </c>
      <c r="AS127" s="235"/>
      <c r="AT127" s="235"/>
      <c r="AU127" s="235"/>
      <c r="AV127" s="235"/>
      <c r="AW127" s="235"/>
      <c r="AX127" s="236"/>
    </row>
    <row r="128" spans="1:50" ht="16.5" customHeight="1">
      <c r="A128" s="246"/>
      <c r="B128" s="247"/>
      <c r="C128" s="248"/>
      <c r="D128" s="246"/>
      <c r="E128" s="247"/>
      <c r="F128" s="248"/>
      <c r="G128" s="252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4"/>
      <c r="AF128" s="497"/>
      <c r="AG128" s="498"/>
      <c r="AH128" s="498"/>
      <c r="AI128" s="499"/>
      <c r="AJ128" s="246"/>
      <c r="AK128" s="248"/>
      <c r="AL128" s="255"/>
      <c r="AM128" s="256"/>
      <c r="AN128" s="256"/>
      <c r="AO128" s="256"/>
      <c r="AP128" s="256"/>
      <c r="AQ128" s="257"/>
      <c r="AR128" s="234">
        <f t="shared" si="3"/>
        <v>0</v>
      </c>
      <c r="AS128" s="235"/>
      <c r="AT128" s="235"/>
      <c r="AU128" s="235"/>
      <c r="AV128" s="235"/>
      <c r="AW128" s="235"/>
      <c r="AX128" s="236"/>
    </row>
    <row r="129" spans="1:50" ht="16.5" customHeight="1">
      <c r="A129" s="246"/>
      <c r="B129" s="247"/>
      <c r="C129" s="248"/>
      <c r="D129" s="246"/>
      <c r="E129" s="247"/>
      <c r="F129" s="248"/>
      <c r="G129" s="252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4"/>
      <c r="AF129" s="497"/>
      <c r="AG129" s="498"/>
      <c r="AH129" s="498"/>
      <c r="AI129" s="499"/>
      <c r="AJ129" s="246"/>
      <c r="AK129" s="248"/>
      <c r="AL129" s="255"/>
      <c r="AM129" s="256"/>
      <c r="AN129" s="256"/>
      <c r="AO129" s="256"/>
      <c r="AP129" s="256"/>
      <c r="AQ129" s="257"/>
      <c r="AR129" s="234">
        <f t="shared" si="3"/>
        <v>0</v>
      </c>
      <c r="AS129" s="235"/>
      <c r="AT129" s="235"/>
      <c r="AU129" s="235"/>
      <c r="AV129" s="235"/>
      <c r="AW129" s="235"/>
      <c r="AX129" s="236"/>
    </row>
    <row r="130" spans="1:50" ht="16.5" customHeight="1">
      <c r="A130" s="246"/>
      <c r="B130" s="247"/>
      <c r="C130" s="248"/>
      <c r="D130" s="246"/>
      <c r="E130" s="247"/>
      <c r="F130" s="248"/>
      <c r="G130" s="252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4"/>
      <c r="AF130" s="497"/>
      <c r="AG130" s="498"/>
      <c r="AH130" s="498"/>
      <c r="AI130" s="499"/>
      <c r="AJ130" s="246"/>
      <c r="AK130" s="248"/>
      <c r="AL130" s="255"/>
      <c r="AM130" s="256"/>
      <c r="AN130" s="256"/>
      <c r="AO130" s="256"/>
      <c r="AP130" s="256"/>
      <c r="AQ130" s="257"/>
      <c r="AR130" s="234">
        <f t="shared" si="3"/>
        <v>0</v>
      </c>
      <c r="AS130" s="235"/>
      <c r="AT130" s="235"/>
      <c r="AU130" s="235"/>
      <c r="AV130" s="235"/>
      <c r="AW130" s="235"/>
      <c r="AX130" s="236"/>
    </row>
    <row r="131" spans="1:50" ht="16.5" customHeight="1">
      <c r="A131" s="246"/>
      <c r="B131" s="247"/>
      <c r="C131" s="248"/>
      <c r="D131" s="246"/>
      <c r="E131" s="247"/>
      <c r="F131" s="248"/>
      <c r="G131" s="252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4"/>
      <c r="AF131" s="497"/>
      <c r="AG131" s="498"/>
      <c r="AH131" s="498"/>
      <c r="AI131" s="499"/>
      <c r="AJ131" s="246"/>
      <c r="AK131" s="248"/>
      <c r="AL131" s="255"/>
      <c r="AM131" s="256"/>
      <c r="AN131" s="256"/>
      <c r="AO131" s="256"/>
      <c r="AP131" s="256"/>
      <c r="AQ131" s="257"/>
      <c r="AR131" s="234">
        <f t="shared" si="3"/>
        <v>0</v>
      </c>
      <c r="AS131" s="235"/>
      <c r="AT131" s="235"/>
      <c r="AU131" s="235"/>
      <c r="AV131" s="235"/>
      <c r="AW131" s="235"/>
      <c r="AX131" s="236"/>
    </row>
    <row r="132" spans="1:50" ht="16.5" customHeight="1">
      <c r="A132" s="246"/>
      <c r="B132" s="247"/>
      <c r="C132" s="248"/>
      <c r="D132" s="246"/>
      <c r="E132" s="247"/>
      <c r="F132" s="248"/>
      <c r="G132" s="252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4"/>
      <c r="AF132" s="497"/>
      <c r="AG132" s="498"/>
      <c r="AH132" s="498"/>
      <c r="AI132" s="499"/>
      <c r="AJ132" s="246"/>
      <c r="AK132" s="248"/>
      <c r="AL132" s="255"/>
      <c r="AM132" s="256"/>
      <c r="AN132" s="256"/>
      <c r="AO132" s="256"/>
      <c r="AP132" s="256"/>
      <c r="AQ132" s="257"/>
      <c r="AR132" s="234">
        <f t="shared" si="3"/>
        <v>0</v>
      </c>
      <c r="AS132" s="235"/>
      <c r="AT132" s="235"/>
      <c r="AU132" s="235"/>
      <c r="AV132" s="235"/>
      <c r="AW132" s="235"/>
      <c r="AX132" s="236"/>
    </row>
    <row r="133" spans="1:50" ht="16.5" customHeight="1">
      <c r="A133" s="246"/>
      <c r="B133" s="247"/>
      <c r="C133" s="248"/>
      <c r="D133" s="246"/>
      <c r="E133" s="247"/>
      <c r="F133" s="248"/>
      <c r="G133" s="252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4"/>
      <c r="AF133" s="497"/>
      <c r="AG133" s="498"/>
      <c r="AH133" s="498"/>
      <c r="AI133" s="499"/>
      <c r="AJ133" s="246"/>
      <c r="AK133" s="248"/>
      <c r="AL133" s="255"/>
      <c r="AM133" s="256"/>
      <c r="AN133" s="256"/>
      <c r="AO133" s="256"/>
      <c r="AP133" s="256"/>
      <c r="AQ133" s="257"/>
      <c r="AR133" s="234">
        <f t="shared" si="3"/>
        <v>0</v>
      </c>
      <c r="AS133" s="235"/>
      <c r="AT133" s="235"/>
      <c r="AU133" s="235"/>
      <c r="AV133" s="235"/>
      <c r="AW133" s="235"/>
      <c r="AX133" s="236"/>
    </row>
    <row r="134" spans="1:50" ht="16.5" customHeight="1">
      <c r="A134" s="246"/>
      <c r="B134" s="247"/>
      <c r="C134" s="248"/>
      <c r="D134" s="246"/>
      <c r="E134" s="247"/>
      <c r="F134" s="248"/>
      <c r="G134" s="252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4"/>
      <c r="AF134" s="497"/>
      <c r="AG134" s="498"/>
      <c r="AH134" s="498"/>
      <c r="AI134" s="499"/>
      <c r="AJ134" s="246"/>
      <c r="AK134" s="248"/>
      <c r="AL134" s="255"/>
      <c r="AM134" s="256"/>
      <c r="AN134" s="256"/>
      <c r="AO134" s="256"/>
      <c r="AP134" s="256"/>
      <c r="AQ134" s="257"/>
      <c r="AR134" s="234">
        <f t="shared" si="3"/>
        <v>0</v>
      </c>
      <c r="AS134" s="235"/>
      <c r="AT134" s="235"/>
      <c r="AU134" s="235"/>
      <c r="AV134" s="235"/>
      <c r="AW134" s="235"/>
      <c r="AX134" s="236"/>
    </row>
    <row r="135" spans="1:50" ht="16.5" customHeight="1">
      <c r="A135" s="53"/>
      <c r="B135" s="54"/>
      <c r="C135" s="55"/>
      <c r="D135" s="53"/>
      <c r="E135" s="54"/>
      <c r="F135" s="55"/>
      <c r="G135" s="5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1"/>
      <c r="AF135" s="500"/>
      <c r="AG135" s="501"/>
      <c r="AH135" s="501"/>
      <c r="AI135" s="502"/>
      <c r="AJ135" s="53"/>
      <c r="AK135" s="55"/>
      <c r="AL135" s="56"/>
      <c r="AM135" s="57"/>
      <c r="AN135" s="57"/>
      <c r="AO135" s="57"/>
      <c r="AP135" s="57"/>
      <c r="AQ135" s="58"/>
      <c r="AR135" s="234">
        <f t="shared" si="3"/>
        <v>0</v>
      </c>
      <c r="AS135" s="235"/>
      <c r="AT135" s="235"/>
      <c r="AU135" s="235"/>
      <c r="AV135" s="235"/>
      <c r="AW135" s="235"/>
      <c r="AX135" s="236"/>
    </row>
    <row r="136" spans="1:50" ht="16.5" customHeight="1">
      <c r="A136" s="246"/>
      <c r="B136" s="247"/>
      <c r="C136" s="248"/>
      <c r="D136" s="246"/>
      <c r="E136" s="247"/>
      <c r="F136" s="248"/>
      <c r="G136" s="252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4"/>
      <c r="AF136" s="497"/>
      <c r="AG136" s="498"/>
      <c r="AH136" s="498"/>
      <c r="AI136" s="499"/>
      <c r="AJ136" s="246"/>
      <c r="AK136" s="248"/>
      <c r="AL136" s="255"/>
      <c r="AM136" s="256"/>
      <c r="AN136" s="256"/>
      <c r="AO136" s="256"/>
      <c r="AP136" s="256"/>
      <c r="AQ136" s="257"/>
      <c r="AR136" s="234">
        <f t="shared" si="3"/>
        <v>0</v>
      </c>
      <c r="AS136" s="235"/>
      <c r="AT136" s="235"/>
      <c r="AU136" s="235"/>
      <c r="AV136" s="235"/>
      <c r="AW136" s="235"/>
      <c r="AX136" s="236"/>
    </row>
    <row r="137" spans="1:50" ht="16.5" customHeight="1">
      <c r="A137" s="246"/>
      <c r="B137" s="247"/>
      <c r="C137" s="248"/>
      <c r="D137" s="246"/>
      <c r="E137" s="247"/>
      <c r="F137" s="248"/>
      <c r="G137" s="252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4"/>
      <c r="AF137" s="497"/>
      <c r="AG137" s="498"/>
      <c r="AH137" s="498"/>
      <c r="AI137" s="499"/>
      <c r="AJ137" s="246"/>
      <c r="AK137" s="248"/>
      <c r="AL137" s="255"/>
      <c r="AM137" s="256"/>
      <c r="AN137" s="256"/>
      <c r="AO137" s="256"/>
      <c r="AP137" s="256"/>
      <c r="AQ137" s="257"/>
      <c r="AR137" s="234">
        <f t="shared" si="3"/>
        <v>0</v>
      </c>
      <c r="AS137" s="235"/>
      <c r="AT137" s="235"/>
      <c r="AU137" s="235"/>
      <c r="AV137" s="235"/>
      <c r="AW137" s="235"/>
      <c r="AX137" s="236"/>
    </row>
    <row r="138" spans="1:50" ht="16.5" customHeight="1">
      <c r="A138" s="301"/>
      <c r="B138" s="302"/>
      <c r="C138" s="303"/>
      <c r="D138" s="301"/>
      <c r="E138" s="302"/>
      <c r="F138" s="303"/>
      <c r="G138" s="304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6"/>
      <c r="AF138" s="503"/>
      <c r="AG138" s="504"/>
      <c r="AH138" s="504"/>
      <c r="AI138" s="505"/>
      <c r="AJ138" s="301"/>
      <c r="AK138" s="303"/>
      <c r="AL138" s="307"/>
      <c r="AM138" s="308"/>
      <c r="AN138" s="308"/>
      <c r="AO138" s="308"/>
      <c r="AP138" s="308"/>
      <c r="AQ138" s="309"/>
      <c r="AR138" s="295">
        <f>AF138*AL138</f>
        <v>0</v>
      </c>
      <c r="AS138" s="296"/>
      <c r="AT138" s="296"/>
      <c r="AU138" s="296"/>
      <c r="AV138" s="296"/>
      <c r="AW138" s="296"/>
      <c r="AX138" s="297"/>
    </row>
    <row r="139" spans="1:50" ht="24.75" customHeight="1">
      <c r="A139" s="4"/>
      <c r="B139" s="4"/>
      <c r="C139" s="4"/>
      <c r="D139" s="4"/>
      <c r="E139" s="4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K139" s="4"/>
      <c r="AL139" s="229" t="s">
        <v>65</v>
      </c>
      <c r="AM139" s="230"/>
      <c r="AN139" s="230"/>
      <c r="AO139" s="230"/>
      <c r="AP139" s="230"/>
      <c r="AQ139" s="231"/>
      <c r="AR139" s="229" t="s">
        <v>7</v>
      </c>
      <c r="AS139" s="230"/>
      <c r="AT139" s="232">
        <f>SUM(AR119:AX138)</f>
        <v>0</v>
      </c>
      <c r="AU139" s="232"/>
      <c r="AV139" s="232"/>
      <c r="AW139" s="232"/>
      <c r="AX139" s="233"/>
    </row>
    <row r="140" spans="1:50" ht="16.5" customHeight="1">
      <c r="A140" s="4"/>
      <c r="B140" s="4"/>
      <c r="C140" s="4"/>
      <c r="D140" s="4"/>
      <c r="E140" s="4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K140" s="4"/>
      <c r="AL140" s="65"/>
      <c r="AM140" s="65"/>
      <c r="AN140" s="65"/>
      <c r="AO140" s="65"/>
      <c r="AP140" s="65"/>
      <c r="AQ140" s="65"/>
      <c r="AR140" s="65"/>
      <c r="AS140" s="65"/>
      <c r="AT140" s="66"/>
      <c r="AU140" s="66"/>
      <c r="AV140" s="66"/>
      <c r="AW140" s="66"/>
      <c r="AX140" s="66"/>
    </row>
    <row r="141" spans="1:50" ht="16.5" customHeight="1">
      <c r="A141" s="298" t="s">
        <v>90</v>
      </c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</row>
    <row r="142" spans="1:50" ht="16.5" customHeight="1">
      <c r="A142" s="298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298"/>
      <c r="AX142" s="298"/>
    </row>
    <row r="143" spans="1:50" ht="16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1"/>
      <c r="AJ143" s="1"/>
      <c r="AK143" s="1"/>
      <c r="AL143" s="70" t="s">
        <v>66</v>
      </c>
      <c r="AM143" s="299">
        <f>'鑑'!$AL$3</f>
        <v>0</v>
      </c>
      <c r="AN143" s="299"/>
      <c r="AO143" s="299"/>
      <c r="AP143" s="71" t="s">
        <v>67</v>
      </c>
      <c r="AQ143" s="300">
        <f>'鑑'!$AP$3</f>
        <v>0</v>
      </c>
      <c r="AR143" s="299"/>
      <c r="AS143" s="299"/>
      <c r="AT143" s="299"/>
      <c r="AU143" s="71"/>
      <c r="AV143" s="71"/>
      <c r="AW143" s="71"/>
      <c r="AX143" s="62"/>
    </row>
    <row r="144" spans="1:50" ht="16.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289" t="s">
        <v>3</v>
      </c>
      <c r="AJ144" s="289"/>
      <c r="AK144" s="289"/>
      <c r="AL144" s="290">
        <f>'鑑'!$AK$4</f>
        <v>0</v>
      </c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1"/>
    </row>
    <row r="145" spans="1:50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289" t="s">
        <v>80</v>
      </c>
      <c r="AJ145" s="289"/>
      <c r="AK145" s="289"/>
      <c r="AL145" s="290">
        <f>'鑑'!$AK$5</f>
        <v>0</v>
      </c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1"/>
    </row>
    <row r="146" spans="1:50" ht="16.5" customHeight="1">
      <c r="A146" s="291" t="s">
        <v>47</v>
      </c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277" t="s">
        <v>4</v>
      </c>
      <c r="AJ146" s="277"/>
      <c r="AK146" s="277"/>
      <c r="AL146" s="293">
        <f>'鑑'!$AK$6</f>
        <v>0</v>
      </c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1" t="s">
        <v>84</v>
      </c>
    </row>
    <row r="147" spans="1:50" ht="16.5" customHeight="1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1"/>
      <c r="O147" s="1"/>
      <c r="P147" s="1"/>
      <c r="Q147" s="1"/>
      <c r="R147" s="1"/>
      <c r="S147" s="1"/>
      <c r="T147" s="294" t="s">
        <v>77</v>
      </c>
      <c r="U147" s="294"/>
      <c r="V147" s="276">
        <f>'鑑'!V173</f>
        <v>0</v>
      </c>
      <c r="W147" s="276"/>
      <c r="X147" s="1" t="s">
        <v>0</v>
      </c>
      <c r="Y147" s="276">
        <f>'鑑'!Y173</f>
        <v>0</v>
      </c>
      <c r="Z147" s="276"/>
      <c r="AA147" s="1" t="s">
        <v>1</v>
      </c>
      <c r="AB147" s="276">
        <f>'鑑'!AB173</f>
        <v>0</v>
      </c>
      <c r="AC147" s="276"/>
      <c r="AD147" s="1" t="s">
        <v>2</v>
      </c>
      <c r="AE147" s="1"/>
      <c r="AF147" s="1"/>
      <c r="AG147" s="1"/>
      <c r="AH147" s="1"/>
      <c r="AI147" s="277" t="s">
        <v>82</v>
      </c>
      <c r="AJ147" s="277"/>
      <c r="AK147" s="277"/>
      <c r="AL147" s="72" t="s">
        <v>83</v>
      </c>
      <c r="AM147" s="278">
        <f>'鑑'!$AL$7</f>
        <v>0</v>
      </c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"/>
    </row>
    <row r="149" spans="1:50" ht="16.5" customHeight="1">
      <c r="A149" s="279" t="s">
        <v>5</v>
      </c>
      <c r="B149" s="280"/>
      <c r="C149" s="280"/>
      <c r="D149" s="281"/>
      <c r="E149" s="285">
        <f>'鑑'!$E$9</f>
        <v>0</v>
      </c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6"/>
      <c r="AE149" s="67"/>
      <c r="AF149" s="67"/>
      <c r="AG149" s="67"/>
      <c r="AH149" s="67"/>
      <c r="AI149" s="67"/>
      <c r="AJ149" s="67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</row>
    <row r="150" spans="1:50" ht="16.5" customHeight="1">
      <c r="A150" s="282"/>
      <c r="B150" s="283"/>
      <c r="C150" s="283"/>
      <c r="D150" s="284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8"/>
      <c r="AE150" s="67"/>
      <c r="AF150" s="67"/>
      <c r="AG150" s="67"/>
      <c r="AH150" s="67"/>
      <c r="AI150" s="67"/>
      <c r="AJ150" s="67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</row>
    <row r="152" spans="1:50" ht="16.5" customHeight="1">
      <c r="A152" s="261" t="s">
        <v>60</v>
      </c>
      <c r="B152" s="262"/>
      <c r="C152" s="263"/>
      <c r="D152" s="261" t="s">
        <v>59</v>
      </c>
      <c r="E152" s="262"/>
      <c r="F152" s="263"/>
      <c r="G152" s="261" t="s">
        <v>61</v>
      </c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3"/>
      <c r="AF152" s="261" t="s">
        <v>62</v>
      </c>
      <c r="AG152" s="262"/>
      <c r="AH152" s="262"/>
      <c r="AI152" s="263"/>
      <c r="AJ152" s="261" t="s">
        <v>24</v>
      </c>
      <c r="AK152" s="263"/>
      <c r="AL152" s="261" t="s">
        <v>63</v>
      </c>
      <c r="AM152" s="262"/>
      <c r="AN152" s="262"/>
      <c r="AO152" s="262"/>
      <c r="AP152" s="262"/>
      <c r="AQ152" s="263"/>
      <c r="AR152" s="261" t="s">
        <v>64</v>
      </c>
      <c r="AS152" s="262"/>
      <c r="AT152" s="262"/>
      <c r="AU152" s="262"/>
      <c r="AV152" s="262"/>
      <c r="AW152" s="262"/>
      <c r="AX152" s="263"/>
    </row>
    <row r="153" spans="1:50" ht="16.5" customHeight="1">
      <c r="A153" s="264"/>
      <c r="B153" s="265"/>
      <c r="C153" s="266"/>
      <c r="D153" s="264"/>
      <c r="E153" s="265"/>
      <c r="F153" s="266"/>
      <c r="G153" s="264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6"/>
      <c r="AF153" s="264"/>
      <c r="AG153" s="265"/>
      <c r="AH153" s="265"/>
      <c r="AI153" s="266"/>
      <c r="AJ153" s="264"/>
      <c r="AK153" s="266"/>
      <c r="AL153" s="264"/>
      <c r="AM153" s="265"/>
      <c r="AN153" s="265"/>
      <c r="AO153" s="265"/>
      <c r="AP153" s="265"/>
      <c r="AQ153" s="266"/>
      <c r="AR153" s="264"/>
      <c r="AS153" s="265"/>
      <c r="AT153" s="265"/>
      <c r="AU153" s="265"/>
      <c r="AV153" s="265"/>
      <c r="AW153" s="265"/>
      <c r="AX153" s="266"/>
    </row>
    <row r="154" spans="1:50" ht="16.5" customHeight="1">
      <c r="A154" s="267"/>
      <c r="B154" s="268"/>
      <c r="C154" s="269"/>
      <c r="D154" s="267"/>
      <c r="E154" s="268"/>
      <c r="F154" s="269"/>
      <c r="G154" s="270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2"/>
      <c r="AF154" s="494"/>
      <c r="AG154" s="495"/>
      <c r="AH154" s="495"/>
      <c r="AI154" s="496"/>
      <c r="AJ154" s="267"/>
      <c r="AK154" s="269"/>
      <c r="AL154" s="273"/>
      <c r="AM154" s="274"/>
      <c r="AN154" s="274"/>
      <c r="AO154" s="274"/>
      <c r="AP154" s="274"/>
      <c r="AQ154" s="275"/>
      <c r="AR154" s="258">
        <f>AF154*AL154</f>
        <v>0</v>
      </c>
      <c r="AS154" s="259"/>
      <c r="AT154" s="259"/>
      <c r="AU154" s="259"/>
      <c r="AV154" s="259"/>
      <c r="AW154" s="259"/>
      <c r="AX154" s="260"/>
    </row>
    <row r="155" spans="1:50" ht="16.5" customHeight="1">
      <c r="A155" s="246"/>
      <c r="B155" s="247"/>
      <c r="C155" s="248"/>
      <c r="D155" s="246"/>
      <c r="E155" s="247"/>
      <c r="F155" s="248"/>
      <c r="G155" s="252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4"/>
      <c r="AF155" s="497"/>
      <c r="AG155" s="498"/>
      <c r="AH155" s="498"/>
      <c r="AI155" s="499"/>
      <c r="AJ155" s="246"/>
      <c r="AK155" s="248"/>
      <c r="AL155" s="255"/>
      <c r="AM155" s="256"/>
      <c r="AN155" s="256"/>
      <c r="AO155" s="256"/>
      <c r="AP155" s="256"/>
      <c r="AQ155" s="257"/>
      <c r="AR155" s="234">
        <f>AF155*AL155</f>
        <v>0</v>
      </c>
      <c r="AS155" s="235"/>
      <c r="AT155" s="235"/>
      <c r="AU155" s="235"/>
      <c r="AV155" s="235"/>
      <c r="AW155" s="235"/>
      <c r="AX155" s="236"/>
    </row>
    <row r="156" spans="1:50" ht="16.5" customHeight="1">
      <c r="A156" s="246"/>
      <c r="B156" s="247"/>
      <c r="C156" s="248"/>
      <c r="D156" s="246"/>
      <c r="E156" s="247"/>
      <c r="F156" s="248"/>
      <c r="G156" s="252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4"/>
      <c r="AF156" s="497"/>
      <c r="AG156" s="498"/>
      <c r="AH156" s="498"/>
      <c r="AI156" s="499"/>
      <c r="AJ156" s="246"/>
      <c r="AK156" s="248"/>
      <c r="AL156" s="255"/>
      <c r="AM156" s="256"/>
      <c r="AN156" s="256"/>
      <c r="AO156" s="256"/>
      <c r="AP156" s="256"/>
      <c r="AQ156" s="257"/>
      <c r="AR156" s="234">
        <f aca="true" t="shared" si="4" ref="AR156:AR172">AF156*AL156</f>
        <v>0</v>
      </c>
      <c r="AS156" s="235"/>
      <c r="AT156" s="235"/>
      <c r="AU156" s="235"/>
      <c r="AV156" s="235"/>
      <c r="AW156" s="235"/>
      <c r="AX156" s="236"/>
    </row>
    <row r="157" spans="1:50" ht="16.5" customHeight="1">
      <c r="A157" s="246"/>
      <c r="B157" s="247"/>
      <c r="C157" s="248"/>
      <c r="D157" s="246"/>
      <c r="E157" s="247"/>
      <c r="F157" s="248"/>
      <c r="G157" s="252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4"/>
      <c r="AF157" s="497"/>
      <c r="AG157" s="498"/>
      <c r="AH157" s="498"/>
      <c r="AI157" s="499"/>
      <c r="AJ157" s="246"/>
      <c r="AK157" s="248"/>
      <c r="AL157" s="255"/>
      <c r="AM157" s="256"/>
      <c r="AN157" s="256"/>
      <c r="AO157" s="256"/>
      <c r="AP157" s="256"/>
      <c r="AQ157" s="257"/>
      <c r="AR157" s="234">
        <f t="shared" si="4"/>
        <v>0</v>
      </c>
      <c r="AS157" s="235"/>
      <c r="AT157" s="235"/>
      <c r="AU157" s="235"/>
      <c r="AV157" s="235"/>
      <c r="AW157" s="235"/>
      <c r="AX157" s="236"/>
    </row>
    <row r="158" spans="1:50" ht="16.5" customHeight="1">
      <c r="A158" s="246"/>
      <c r="B158" s="247"/>
      <c r="C158" s="248"/>
      <c r="D158" s="246"/>
      <c r="E158" s="247"/>
      <c r="F158" s="248"/>
      <c r="G158" s="252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4"/>
      <c r="AF158" s="497"/>
      <c r="AG158" s="498"/>
      <c r="AH158" s="498"/>
      <c r="AI158" s="499"/>
      <c r="AJ158" s="246"/>
      <c r="AK158" s="248"/>
      <c r="AL158" s="255"/>
      <c r="AM158" s="256"/>
      <c r="AN158" s="256"/>
      <c r="AO158" s="256"/>
      <c r="AP158" s="256"/>
      <c r="AQ158" s="257"/>
      <c r="AR158" s="234">
        <f t="shared" si="4"/>
        <v>0</v>
      </c>
      <c r="AS158" s="235"/>
      <c r="AT158" s="235"/>
      <c r="AU158" s="235"/>
      <c r="AV158" s="235"/>
      <c r="AW158" s="235"/>
      <c r="AX158" s="236"/>
    </row>
    <row r="159" spans="1:50" ht="16.5" customHeight="1">
      <c r="A159" s="246"/>
      <c r="B159" s="247"/>
      <c r="C159" s="248"/>
      <c r="D159" s="246"/>
      <c r="E159" s="247"/>
      <c r="F159" s="248"/>
      <c r="G159" s="252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4"/>
      <c r="AF159" s="497"/>
      <c r="AG159" s="498"/>
      <c r="AH159" s="498"/>
      <c r="AI159" s="499"/>
      <c r="AJ159" s="246"/>
      <c r="AK159" s="248"/>
      <c r="AL159" s="255"/>
      <c r="AM159" s="256"/>
      <c r="AN159" s="256"/>
      <c r="AO159" s="256"/>
      <c r="AP159" s="256"/>
      <c r="AQ159" s="257"/>
      <c r="AR159" s="234">
        <f t="shared" si="4"/>
        <v>0</v>
      </c>
      <c r="AS159" s="235"/>
      <c r="AT159" s="235"/>
      <c r="AU159" s="235"/>
      <c r="AV159" s="235"/>
      <c r="AW159" s="235"/>
      <c r="AX159" s="236"/>
    </row>
    <row r="160" spans="1:50" ht="16.5" customHeight="1">
      <c r="A160" s="246"/>
      <c r="B160" s="247"/>
      <c r="C160" s="248"/>
      <c r="D160" s="246"/>
      <c r="E160" s="247"/>
      <c r="F160" s="248"/>
      <c r="G160" s="252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4"/>
      <c r="AF160" s="497"/>
      <c r="AG160" s="498"/>
      <c r="AH160" s="498"/>
      <c r="AI160" s="499"/>
      <c r="AJ160" s="246"/>
      <c r="AK160" s="248"/>
      <c r="AL160" s="255"/>
      <c r="AM160" s="256"/>
      <c r="AN160" s="256"/>
      <c r="AO160" s="256"/>
      <c r="AP160" s="256"/>
      <c r="AQ160" s="257"/>
      <c r="AR160" s="234">
        <f t="shared" si="4"/>
        <v>0</v>
      </c>
      <c r="AS160" s="235"/>
      <c r="AT160" s="235"/>
      <c r="AU160" s="235"/>
      <c r="AV160" s="235"/>
      <c r="AW160" s="235"/>
      <c r="AX160" s="236"/>
    </row>
    <row r="161" spans="1:50" ht="16.5" customHeight="1">
      <c r="A161" s="246"/>
      <c r="B161" s="247"/>
      <c r="C161" s="248"/>
      <c r="D161" s="246"/>
      <c r="E161" s="247"/>
      <c r="F161" s="248"/>
      <c r="G161" s="252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4"/>
      <c r="AF161" s="497"/>
      <c r="AG161" s="498"/>
      <c r="AH161" s="498"/>
      <c r="AI161" s="499"/>
      <c r="AJ161" s="246"/>
      <c r="AK161" s="248"/>
      <c r="AL161" s="255"/>
      <c r="AM161" s="256"/>
      <c r="AN161" s="256"/>
      <c r="AO161" s="256"/>
      <c r="AP161" s="256"/>
      <c r="AQ161" s="257"/>
      <c r="AR161" s="234">
        <f t="shared" si="4"/>
        <v>0</v>
      </c>
      <c r="AS161" s="235"/>
      <c r="AT161" s="235"/>
      <c r="AU161" s="235"/>
      <c r="AV161" s="235"/>
      <c r="AW161" s="235"/>
      <c r="AX161" s="236"/>
    </row>
    <row r="162" spans="1:50" ht="16.5" customHeight="1">
      <c r="A162" s="246"/>
      <c r="B162" s="247"/>
      <c r="C162" s="248"/>
      <c r="D162" s="246"/>
      <c r="E162" s="247"/>
      <c r="F162" s="248"/>
      <c r="G162" s="252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4"/>
      <c r="AF162" s="497"/>
      <c r="AG162" s="498"/>
      <c r="AH162" s="498"/>
      <c r="AI162" s="499"/>
      <c r="AJ162" s="246"/>
      <c r="AK162" s="248"/>
      <c r="AL162" s="255"/>
      <c r="AM162" s="256"/>
      <c r="AN162" s="256"/>
      <c r="AO162" s="256"/>
      <c r="AP162" s="256"/>
      <c r="AQ162" s="257"/>
      <c r="AR162" s="234">
        <f t="shared" si="4"/>
        <v>0</v>
      </c>
      <c r="AS162" s="235"/>
      <c r="AT162" s="235"/>
      <c r="AU162" s="235"/>
      <c r="AV162" s="235"/>
      <c r="AW162" s="235"/>
      <c r="AX162" s="236"/>
    </row>
    <row r="163" spans="1:50" ht="16.5" customHeight="1">
      <c r="A163" s="246"/>
      <c r="B163" s="247"/>
      <c r="C163" s="248"/>
      <c r="D163" s="246"/>
      <c r="E163" s="247"/>
      <c r="F163" s="248"/>
      <c r="G163" s="252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4"/>
      <c r="AF163" s="497"/>
      <c r="AG163" s="498"/>
      <c r="AH163" s="498"/>
      <c r="AI163" s="499"/>
      <c r="AJ163" s="246"/>
      <c r="AK163" s="248"/>
      <c r="AL163" s="255"/>
      <c r="AM163" s="256"/>
      <c r="AN163" s="256"/>
      <c r="AO163" s="256"/>
      <c r="AP163" s="256"/>
      <c r="AQ163" s="257"/>
      <c r="AR163" s="234">
        <f t="shared" si="4"/>
        <v>0</v>
      </c>
      <c r="AS163" s="235"/>
      <c r="AT163" s="235"/>
      <c r="AU163" s="235"/>
      <c r="AV163" s="235"/>
      <c r="AW163" s="235"/>
      <c r="AX163" s="236"/>
    </row>
    <row r="164" spans="1:50" ht="16.5" customHeight="1">
      <c r="A164" s="246"/>
      <c r="B164" s="247"/>
      <c r="C164" s="248"/>
      <c r="D164" s="246"/>
      <c r="E164" s="247"/>
      <c r="F164" s="248"/>
      <c r="G164" s="252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4"/>
      <c r="AF164" s="497"/>
      <c r="AG164" s="498"/>
      <c r="AH164" s="498"/>
      <c r="AI164" s="499"/>
      <c r="AJ164" s="246"/>
      <c r="AK164" s="248"/>
      <c r="AL164" s="255"/>
      <c r="AM164" s="256"/>
      <c r="AN164" s="256"/>
      <c r="AO164" s="256"/>
      <c r="AP164" s="256"/>
      <c r="AQ164" s="257"/>
      <c r="AR164" s="234">
        <f t="shared" si="4"/>
        <v>0</v>
      </c>
      <c r="AS164" s="235"/>
      <c r="AT164" s="235"/>
      <c r="AU164" s="235"/>
      <c r="AV164" s="235"/>
      <c r="AW164" s="235"/>
      <c r="AX164" s="236"/>
    </row>
    <row r="165" spans="1:50" ht="16.5" customHeight="1">
      <c r="A165" s="246"/>
      <c r="B165" s="247"/>
      <c r="C165" s="248"/>
      <c r="D165" s="246"/>
      <c r="E165" s="247"/>
      <c r="F165" s="248"/>
      <c r="G165" s="252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4"/>
      <c r="AF165" s="497"/>
      <c r="AG165" s="498"/>
      <c r="AH165" s="498"/>
      <c r="AI165" s="499"/>
      <c r="AJ165" s="246"/>
      <c r="AK165" s="248"/>
      <c r="AL165" s="255"/>
      <c r="AM165" s="256"/>
      <c r="AN165" s="256"/>
      <c r="AO165" s="256"/>
      <c r="AP165" s="256"/>
      <c r="AQ165" s="257"/>
      <c r="AR165" s="234">
        <f t="shared" si="4"/>
        <v>0</v>
      </c>
      <c r="AS165" s="235"/>
      <c r="AT165" s="235"/>
      <c r="AU165" s="235"/>
      <c r="AV165" s="235"/>
      <c r="AW165" s="235"/>
      <c r="AX165" s="236"/>
    </row>
    <row r="166" spans="1:50" ht="16.5" customHeight="1">
      <c r="A166" s="246"/>
      <c r="B166" s="247"/>
      <c r="C166" s="248"/>
      <c r="D166" s="246"/>
      <c r="E166" s="247"/>
      <c r="F166" s="248"/>
      <c r="G166" s="252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4"/>
      <c r="AF166" s="497"/>
      <c r="AG166" s="498"/>
      <c r="AH166" s="498"/>
      <c r="AI166" s="499"/>
      <c r="AJ166" s="246"/>
      <c r="AK166" s="248"/>
      <c r="AL166" s="255"/>
      <c r="AM166" s="256"/>
      <c r="AN166" s="256"/>
      <c r="AO166" s="256"/>
      <c r="AP166" s="256"/>
      <c r="AQ166" s="257"/>
      <c r="AR166" s="234">
        <f t="shared" si="4"/>
        <v>0</v>
      </c>
      <c r="AS166" s="235"/>
      <c r="AT166" s="235"/>
      <c r="AU166" s="235"/>
      <c r="AV166" s="235"/>
      <c r="AW166" s="235"/>
      <c r="AX166" s="236"/>
    </row>
    <row r="167" spans="1:50" ht="16.5" customHeight="1">
      <c r="A167" s="246"/>
      <c r="B167" s="247"/>
      <c r="C167" s="248"/>
      <c r="D167" s="246"/>
      <c r="E167" s="247"/>
      <c r="F167" s="248"/>
      <c r="G167" s="252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4"/>
      <c r="AF167" s="497"/>
      <c r="AG167" s="498"/>
      <c r="AH167" s="498"/>
      <c r="AI167" s="499"/>
      <c r="AJ167" s="246"/>
      <c r="AK167" s="248"/>
      <c r="AL167" s="255"/>
      <c r="AM167" s="256"/>
      <c r="AN167" s="256"/>
      <c r="AO167" s="256"/>
      <c r="AP167" s="256"/>
      <c r="AQ167" s="257"/>
      <c r="AR167" s="234">
        <f t="shared" si="4"/>
        <v>0</v>
      </c>
      <c r="AS167" s="235"/>
      <c r="AT167" s="235"/>
      <c r="AU167" s="235"/>
      <c r="AV167" s="235"/>
      <c r="AW167" s="235"/>
      <c r="AX167" s="236"/>
    </row>
    <row r="168" spans="1:50" ht="16.5" customHeight="1">
      <c r="A168" s="246"/>
      <c r="B168" s="247"/>
      <c r="C168" s="248"/>
      <c r="D168" s="246"/>
      <c r="E168" s="247"/>
      <c r="F168" s="248"/>
      <c r="G168" s="252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4"/>
      <c r="AF168" s="497"/>
      <c r="AG168" s="498"/>
      <c r="AH168" s="498"/>
      <c r="AI168" s="499"/>
      <c r="AJ168" s="246"/>
      <c r="AK168" s="248"/>
      <c r="AL168" s="255"/>
      <c r="AM168" s="256"/>
      <c r="AN168" s="256"/>
      <c r="AO168" s="256"/>
      <c r="AP168" s="256"/>
      <c r="AQ168" s="257"/>
      <c r="AR168" s="234">
        <f t="shared" si="4"/>
        <v>0</v>
      </c>
      <c r="AS168" s="235"/>
      <c r="AT168" s="235"/>
      <c r="AU168" s="235"/>
      <c r="AV168" s="235"/>
      <c r="AW168" s="235"/>
      <c r="AX168" s="236"/>
    </row>
    <row r="169" spans="1:50" ht="16.5" customHeight="1">
      <c r="A169" s="246"/>
      <c r="B169" s="247"/>
      <c r="C169" s="248"/>
      <c r="D169" s="246"/>
      <c r="E169" s="247"/>
      <c r="F169" s="248"/>
      <c r="G169" s="252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4"/>
      <c r="AF169" s="497"/>
      <c r="AG169" s="498"/>
      <c r="AH169" s="498"/>
      <c r="AI169" s="499"/>
      <c r="AJ169" s="246"/>
      <c r="AK169" s="248"/>
      <c r="AL169" s="255"/>
      <c r="AM169" s="256"/>
      <c r="AN169" s="256"/>
      <c r="AO169" s="256"/>
      <c r="AP169" s="256"/>
      <c r="AQ169" s="257"/>
      <c r="AR169" s="234">
        <f t="shared" si="4"/>
        <v>0</v>
      </c>
      <c r="AS169" s="235"/>
      <c r="AT169" s="235"/>
      <c r="AU169" s="235"/>
      <c r="AV169" s="235"/>
      <c r="AW169" s="235"/>
      <c r="AX169" s="236"/>
    </row>
    <row r="170" spans="1:50" ht="16.5" customHeight="1">
      <c r="A170" s="53"/>
      <c r="B170" s="54"/>
      <c r="C170" s="55"/>
      <c r="D170" s="53"/>
      <c r="E170" s="54"/>
      <c r="F170" s="55"/>
      <c r="G170" s="59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1"/>
      <c r="AF170" s="500"/>
      <c r="AG170" s="501"/>
      <c r="AH170" s="501"/>
      <c r="AI170" s="502"/>
      <c r="AJ170" s="53"/>
      <c r="AK170" s="55"/>
      <c r="AL170" s="56"/>
      <c r="AM170" s="57"/>
      <c r="AN170" s="57"/>
      <c r="AO170" s="57"/>
      <c r="AP170" s="57"/>
      <c r="AQ170" s="58"/>
      <c r="AR170" s="234">
        <f t="shared" si="4"/>
        <v>0</v>
      </c>
      <c r="AS170" s="235"/>
      <c r="AT170" s="235"/>
      <c r="AU170" s="235"/>
      <c r="AV170" s="235"/>
      <c r="AW170" s="235"/>
      <c r="AX170" s="236"/>
    </row>
    <row r="171" spans="1:50" ht="16.5" customHeight="1">
      <c r="A171" s="246"/>
      <c r="B171" s="247"/>
      <c r="C171" s="248"/>
      <c r="D171" s="246"/>
      <c r="E171" s="247"/>
      <c r="F171" s="248"/>
      <c r="G171" s="252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4"/>
      <c r="AF171" s="497"/>
      <c r="AG171" s="498"/>
      <c r="AH171" s="498"/>
      <c r="AI171" s="499"/>
      <c r="AJ171" s="246"/>
      <c r="AK171" s="248"/>
      <c r="AL171" s="255"/>
      <c r="AM171" s="256"/>
      <c r="AN171" s="256"/>
      <c r="AO171" s="256"/>
      <c r="AP171" s="256"/>
      <c r="AQ171" s="257"/>
      <c r="AR171" s="234">
        <f t="shared" si="4"/>
        <v>0</v>
      </c>
      <c r="AS171" s="235"/>
      <c r="AT171" s="235"/>
      <c r="AU171" s="235"/>
      <c r="AV171" s="235"/>
      <c r="AW171" s="235"/>
      <c r="AX171" s="236"/>
    </row>
    <row r="172" spans="1:50" ht="16.5" customHeight="1">
      <c r="A172" s="246"/>
      <c r="B172" s="247"/>
      <c r="C172" s="248"/>
      <c r="D172" s="246"/>
      <c r="E172" s="247"/>
      <c r="F172" s="248"/>
      <c r="G172" s="252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4"/>
      <c r="AF172" s="497"/>
      <c r="AG172" s="498"/>
      <c r="AH172" s="498"/>
      <c r="AI172" s="499"/>
      <c r="AJ172" s="246"/>
      <c r="AK172" s="248"/>
      <c r="AL172" s="255"/>
      <c r="AM172" s="256"/>
      <c r="AN172" s="256"/>
      <c r="AO172" s="256"/>
      <c r="AP172" s="256"/>
      <c r="AQ172" s="257"/>
      <c r="AR172" s="234">
        <f t="shared" si="4"/>
        <v>0</v>
      </c>
      <c r="AS172" s="235"/>
      <c r="AT172" s="235"/>
      <c r="AU172" s="235"/>
      <c r="AV172" s="235"/>
      <c r="AW172" s="235"/>
      <c r="AX172" s="236"/>
    </row>
    <row r="173" spans="1:50" ht="16.5" customHeight="1">
      <c r="A173" s="237"/>
      <c r="B173" s="238"/>
      <c r="C173" s="239"/>
      <c r="D173" s="237"/>
      <c r="E173" s="238"/>
      <c r="F173" s="239"/>
      <c r="G173" s="240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2"/>
      <c r="AF173" s="503"/>
      <c r="AG173" s="504"/>
      <c r="AH173" s="504"/>
      <c r="AI173" s="505"/>
      <c r="AJ173" s="237"/>
      <c r="AK173" s="239"/>
      <c r="AL173" s="243"/>
      <c r="AM173" s="244"/>
      <c r="AN173" s="244"/>
      <c r="AO173" s="244"/>
      <c r="AP173" s="244"/>
      <c r="AQ173" s="245"/>
      <c r="AR173" s="249">
        <f>AF173*AL173</f>
        <v>0</v>
      </c>
      <c r="AS173" s="250"/>
      <c r="AT173" s="250"/>
      <c r="AU173" s="250"/>
      <c r="AV173" s="250"/>
      <c r="AW173" s="250"/>
      <c r="AX173" s="251"/>
    </row>
    <row r="174" spans="1:50" ht="24.75" customHeight="1">
      <c r="A174" s="4"/>
      <c r="B174" s="4"/>
      <c r="C174" s="4"/>
      <c r="D174" s="4"/>
      <c r="E174" s="4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4"/>
      <c r="AG174" s="4"/>
      <c r="AH174" s="4"/>
      <c r="AI174" s="4"/>
      <c r="AK174" s="4"/>
      <c r="AL174" s="229" t="s">
        <v>65</v>
      </c>
      <c r="AM174" s="230"/>
      <c r="AN174" s="230"/>
      <c r="AO174" s="230"/>
      <c r="AP174" s="230"/>
      <c r="AQ174" s="231"/>
      <c r="AR174" s="229" t="s">
        <v>7</v>
      </c>
      <c r="AS174" s="230"/>
      <c r="AT174" s="232">
        <f>SUM(AR154:AX173)</f>
        <v>0</v>
      </c>
      <c r="AU174" s="232"/>
      <c r="AV174" s="232"/>
      <c r="AW174" s="232"/>
      <c r="AX174" s="233"/>
    </row>
    <row r="175" spans="1:50" ht="16.5" customHeight="1">
      <c r="A175" s="4"/>
      <c r="B175" s="4"/>
      <c r="C175" s="4"/>
      <c r="D175" s="4"/>
      <c r="E175" s="4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4"/>
      <c r="AG175" s="4"/>
      <c r="AH175" s="4"/>
      <c r="AI175" s="4"/>
      <c r="AK175" s="4"/>
      <c r="AL175" s="65"/>
      <c r="AM175" s="65"/>
      <c r="AN175" s="65"/>
      <c r="AO175" s="65"/>
      <c r="AP175" s="65"/>
      <c r="AQ175" s="65"/>
      <c r="AR175" s="65"/>
      <c r="AS175" s="65"/>
      <c r="AT175" s="66"/>
      <c r="AU175" s="66"/>
      <c r="AV175" s="66"/>
      <c r="AW175" s="66"/>
      <c r="AX175" s="66"/>
    </row>
  </sheetData>
  <sheetProtection password="C4CC" sheet="1" selectLockedCells="1"/>
  <mergeCells count="810">
    <mergeCell ref="AL34:AQ34"/>
    <mergeCell ref="AI4:AK4"/>
    <mergeCell ref="AL4:AW4"/>
    <mergeCell ref="AI5:AK5"/>
    <mergeCell ref="AL5:AW5"/>
    <mergeCell ref="AI6:AK6"/>
    <mergeCell ref="AL6:AW6"/>
    <mergeCell ref="AL27:AQ27"/>
    <mergeCell ref="AR29:AX29"/>
    <mergeCell ref="AR28:AX28"/>
    <mergeCell ref="AR25:AX25"/>
    <mergeCell ref="AL29:AQ29"/>
    <mergeCell ref="AL33:AQ33"/>
    <mergeCell ref="AR33:AX33"/>
    <mergeCell ref="AR27:AX27"/>
    <mergeCell ref="AR30:AX30"/>
    <mergeCell ref="D26:F26"/>
    <mergeCell ref="D27:F27"/>
    <mergeCell ref="D28:F28"/>
    <mergeCell ref="D29:F29"/>
    <mergeCell ref="G29:AE29"/>
    <mergeCell ref="G28:AE28"/>
    <mergeCell ref="G26:AE26"/>
    <mergeCell ref="AJ27:AK27"/>
    <mergeCell ref="AL31:AQ31"/>
    <mergeCell ref="AR31:AX31"/>
    <mergeCell ref="AJ32:AK32"/>
    <mergeCell ref="AT34:AX34"/>
    <mergeCell ref="D31:F31"/>
    <mergeCell ref="D32:F32"/>
    <mergeCell ref="AL32:AQ32"/>
    <mergeCell ref="AR34:AS34"/>
    <mergeCell ref="AR32:AX32"/>
    <mergeCell ref="AJ33:AK33"/>
    <mergeCell ref="A29:C29"/>
    <mergeCell ref="AF29:AI29"/>
    <mergeCell ref="AJ29:AK29"/>
    <mergeCell ref="A31:C31"/>
    <mergeCell ref="AF31:AI31"/>
    <mergeCell ref="AJ31:AK31"/>
    <mergeCell ref="G31:AE31"/>
    <mergeCell ref="D25:F25"/>
    <mergeCell ref="A27:C27"/>
    <mergeCell ref="AF27:AI27"/>
    <mergeCell ref="G32:AE32"/>
    <mergeCell ref="G33:AE33"/>
    <mergeCell ref="A32:C32"/>
    <mergeCell ref="AF32:AI32"/>
    <mergeCell ref="A33:C33"/>
    <mergeCell ref="AF33:AI33"/>
    <mergeCell ref="D33:F33"/>
    <mergeCell ref="AF24:AI24"/>
    <mergeCell ref="A25:C25"/>
    <mergeCell ref="AF25:AI25"/>
    <mergeCell ref="AJ25:AK25"/>
    <mergeCell ref="AL25:AQ25"/>
    <mergeCell ref="A28:C28"/>
    <mergeCell ref="AF28:AI28"/>
    <mergeCell ref="AJ28:AK28"/>
    <mergeCell ref="AL28:AQ28"/>
    <mergeCell ref="G27:AE27"/>
    <mergeCell ref="AF21:AI21"/>
    <mergeCell ref="D23:F23"/>
    <mergeCell ref="D24:F24"/>
    <mergeCell ref="AR23:AX23"/>
    <mergeCell ref="A26:C26"/>
    <mergeCell ref="AF26:AI26"/>
    <mergeCell ref="AJ26:AK26"/>
    <mergeCell ref="AL26:AQ26"/>
    <mergeCell ref="AR26:AX26"/>
    <mergeCell ref="G25:AE25"/>
    <mergeCell ref="A24:C24"/>
    <mergeCell ref="AJ24:AK24"/>
    <mergeCell ref="AL24:AQ24"/>
    <mergeCell ref="G21:AE21"/>
    <mergeCell ref="A21:C21"/>
    <mergeCell ref="G23:AE23"/>
    <mergeCell ref="G24:AE24"/>
    <mergeCell ref="A23:C23"/>
    <mergeCell ref="AF23:AI23"/>
    <mergeCell ref="AJ23:AK23"/>
    <mergeCell ref="D21:F21"/>
    <mergeCell ref="AR24:AX24"/>
    <mergeCell ref="A22:C22"/>
    <mergeCell ref="AF22:AI22"/>
    <mergeCell ref="AJ22:AK22"/>
    <mergeCell ref="AL22:AQ22"/>
    <mergeCell ref="AL23:AQ23"/>
    <mergeCell ref="AR22:AX22"/>
    <mergeCell ref="G22:AE22"/>
    <mergeCell ref="D22:F22"/>
    <mergeCell ref="AR20:AX20"/>
    <mergeCell ref="G20:AE20"/>
    <mergeCell ref="AJ21:AK21"/>
    <mergeCell ref="AR21:AX21"/>
    <mergeCell ref="G19:AE19"/>
    <mergeCell ref="D18:F18"/>
    <mergeCell ref="D19:F19"/>
    <mergeCell ref="AR18:AX18"/>
    <mergeCell ref="AL21:AQ21"/>
    <mergeCell ref="D20:F20"/>
    <mergeCell ref="A18:C18"/>
    <mergeCell ref="AF18:AI18"/>
    <mergeCell ref="AJ18:AK18"/>
    <mergeCell ref="AL18:AQ18"/>
    <mergeCell ref="G18:AE18"/>
    <mergeCell ref="A20:C20"/>
    <mergeCell ref="AF20:AI20"/>
    <mergeCell ref="AJ20:AK20"/>
    <mergeCell ref="AL20:AQ20"/>
    <mergeCell ref="G17:AE17"/>
    <mergeCell ref="AL16:AQ16"/>
    <mergeCell ref="AR16:AX16"/>
    <mergeCell ref="D16:F16"/>
    <mergeCell ref="D17:F17"/>
    <mergeCell ref="A19:C19"/>
    <mergeCell ref="AF19:AI19"/>
    <mergeCell ref="AJ19:AK19"/>
    <mergeCell ref="AL19:AQ19"/>
    <mergeCell ref="AR19:AX19"/>
    <mergeCell ref="AR15:AX15"/>
    <mergeCell ref="AL15:AQ15"/>
    <mergeCell ref="AJ15:AK15"/>
    <mergeCell ref="AF15:AI15"/>
    <mergeCell ref="G15:AE15"/>
    <mergeCell ref="G16:AE16"/>
    <mergeCell ref="A17:C17"/>
    <mergeCell ref="AF17:AI17"/>
    <mergeCell ref="AJ17:AK17"/>
    <mergeCell ref="AL17:AQ17"/>
    <mergeCell ref="AR17:AX17"/>
    <mergeCell ref="A15:C15"/>
    <mergeCell ref="A16:C16"/>
    <mergeCell ref="AF16:AI16"/>
    <mergeCell ref="AJ16:AK16"/>
    <mergeCell ref="D15:F15"/>
    <mergeCell ref="AR12:AX13"/>
    <mergeCell ref="AL12:AQ13"/>
    <mergeCell ref="AJ12:AK13"/>
    <mergeCell ref="AF12:AI13"/>
    <mergeCell ref="D14:F14"/>
    <mergeCell ref="G14:AE14"/>
    <mergeCell ref="A12:C13"/>
    <mergeCell ref="A9:D10"/>
    <mergeCell ref="E9:X10"/>
    <mergeCell ref="D12:F13"/>
    <mergeCell ref="G12:AE13"/>
    <mergeCell ref="AR14:AX14"/>
    <mergeCell ref="AL14:AQ14"/>
    <mergeCell ref="AJ14:AK14"/>
    <mergeCell ref="AF14:AI14"/>
    <mergeCell ref="A14:C14"/>
    <mergeCell ref="A1:AX2"/>
    <mergeCell ref="A6:M7"/>
    <mergeCell ref="T7:U7"/>
    <mergeCell ref="V7:W7"/>
    <mergeCell ref="Y7:Z7"/>
    <mergeCell ref="AB7:AC7"/>
    <mergeCell ref="AQ3:AT3"/>
    <mergeCell ref="AM3:AO3"/>
    <mergeCell ref="AI7:AK7"/>
    <mergeCell ref="AM7:AW7"/>
    <mergeCell ref="A36:AX37"/>
    <mergeCell ref="AM38:AO38"/>
    <mergeCell ref="AQ38:AT38"/>
    <mergeCell ref="AI39:AK39"/>
    <mergeCell ref="AL39:AW39"/>
    <mergeCell ref="AI40:AK40"/>
    <mergeCell ref="AL40:AW40"/>
    <mergeCell ref="A41:M42"/>
    <mergeCell ref="AI41:AK41"/>
    <mergeCell ref="AL41:AW41"/>
    <mergeCell ref="T42:U42"/>
    <mergeCell ref="V42:W42"/>
    <mergeCell ref="Y42:Z42"/>
    <mergeCell ref="AB42:AC42"/>
    <mergeCell ref="AI42:AK42"/>
    <mergeCell ref="AM42:AW42"/>
    <mergeCell ref="A44:D45"/>
    <mergeCell ref="E44:X45"/>
    <mergeCell ref="A47:C48"/>
    <mergeCell ref="D47:F48"/>
    <mergeCell ref="G47:AE48"/>
    <mergeCell ref="AF47:AI48"/>
    <mergeCell ref="A49:C49"/>
    <mergeCell ref="D49:F49"/>
    <mergeCell ref="G49:AE49"/>
    <mergeCell ref="AF49:AI49"/>
    <mergeCell ref="AJ49:AK49"/>
    <mergeCell ref="AL49:AQ49"/>
    <mergeCell ref="G50:AE50"/>
    <mergeCell ref="AF50:AI50"/>
    <mergeCell ref="AJ50:AK50"/>
    <mergeCell ref="AL50:AQ50"/>
    <mergeCell ref="AL47:AQ48"/>
    <mergeCell ref="AR47:AX48"/>
    <mergeCell ref="AR49:AX49"/>
    <mergeCell ref="AJ47:AK48"/>
    <mergeCell ref="AR50:AX50"/>
    <mergeCell ref="A51:C51"/>
    <mergeCell ref="D51:F51"/>
    <mergeCell ref="G51:AE51"/>
    <mergeCell ref="AF51:AI51"/>
    <mergeCell ref="AJ51:AK51"/>
    <mergeCell ref="AL51:AQ51"/>
    <mergeCell ref="AR51:AX51"/>
    <mergeCell ref="A50:C50"/>
    <mergeCell ref="D50:F50"/>
    <mergeCell ref="AL53:AQ53"/>
    <mergeCell ref="AR53:AX53"/>
    <mergeCell ref="A52:C52"/>
    <mergeCell ref="D52:F52"/>
    <mergeCell ref="G52:AE52"/>
    <mergeCell ref="AF52:AI52"/>
    <mergeCell ref="AJ52:AK52"/>
    <mergeCell ref="AL52:AQ52"/>
    <mergeCell ref="G54:AE54"/>
    <mergeCell ref="AF54:AI54"/>
    <mergeCell ref="AJ54:AK54"/>
    <mergeCell ref="AL54:AQ54"/>
    <mergeCell ref="AR52:AX52"/>
    <mergeCell ref="A53:C53"/>
    <mergeCell ref="D53:F53"/>
    <mergeCell ref="G53:AE53"/>
    <mergeCell ref="AF53:AI53"/>
    <mergeCell ref="AJ53:AK53"/>
    <mergeCell ref="AR54:AX54"/>
    <mergeCell ref="A55:C55"/>
    <mergeCell ref="D55:F55"/>
    <mergeCell ref="G55:AE55"/>
    <mergeCell ref="AF55:AI55"/>
    <mergeCell ref="AJ55:AK55"/>
    <mergeCell ref="AL55:AQ55"/>
    <mergeCell ref="AR55:AX55"/>
    <mergeCell ref="A54:C54"/>
    <mergeCell ref="D54:F54"/>
    <mergeCell ref="AL57:AQ57"/>
    <mergeCell ref="AR57:AX57"/>
    <mergeCell ref="A56:C56"/>
    <mergeCell ref="D56:F56"/>
    <mergeCell ref="G56:AE56"/>
    <mergeCell ref="AF56:AI56"/>
    <mergeCell ref="AJ56:AK56"/>
    <mergeCell ref="AL56:AQ56"/>
    <mergeCell ref="G58:AE58"/>
    <mergeCell ref="AF58:AI58"/>
    <mergeCell ref="AJ58:AK58"/>
    <mergeCell ref="AL58:AQ58"/>
    <mergeCell ref="AR56:AX56"/>
    <mergeCell ref="A57:C57"/>
    <mergeCell ref="D57:F57"/>
    <mergeCell ref="G57:AE57"/>
    <mergeCell ref="AF57:AI57"/>
    <mergeCell ref="AJ57:AK57"/>
    <mergeCell ref="AR58:AX58"/>
    <mergeCell ref="A59:C59"/>
    <mergeCell ref="D59:F59"/>
    <mergeCell ref="G59:AE59"/>
    <mergeCell ref="AF59:AI59"/>
    <mergeCell ref="AJ59:AK59"/>
    <mergeCell ref="AL59:AQ59"/>
    <mergeCell ref="AR59:AX59"/>
    <mergeCell ref="A58:C58"/>
    <mergeCell ref="D58:F58"/>
    <mergeCell ref="AL61:AQ61"/>
    <mergeCell ref="AR61:AX61"/>
    <mergeCell ref="A60:C60"/>
    <mergeCell ref="D60:F60"/>
    <mergeCell ref="G60:AE60"/>
    <mergeCell ref="AF60:AI60"/>
    <mergeCell ref="AJ60:AK60"/>
    <mergeCell ref="AR62:AX62"/>
    <mergeCell ref="AL60:AQ60"/>
    <mergeCell ref="G62:AE62"/>
    <mergeCell ref="AF62:AI62"/>
    <mergeCell ref="AJ62:AK62"/>
    <mergeCell ref="AL62:AQ62"/>
    <mergeCell ref="AR60:AX60"/>
    <mergeCell ref="D63:F63"/>
    <mergeCell ref="G63:AE63"/>
    <mergeCell ref="AF63:AI63"/>
    <mergeCell ref="AJ63:AK63"/>
    <mergeCell ref="AL63:AQ63"/>
    <mergeCell ref="A61:C61"/>
    <mergeCell ref="D61:F61"/>
    <mergeCell ref="G61:AE61"/>
    <mergeCell ref="AF61:AI61"/>
    <mergeCell ref="AJ61:AK61"/>
    <mergeCell ref="AR63:AX63"/>
    <mergeCell ref="A62:C62"/>
    <mergeCell ref="D62:F62"/>
    <mergeCell ref="A64:C64"/>
    <mergeCell ref="D64:F64"/>
    <mergeCell ref="G64:AE64"/>
    <mergeCell ref="AF64:AI64"/>
    <mergeCell ref="AJ64:AK64"/>
    <mergeCell ref="AL64:AQ64"/>
    <mergeCell ref="A63:C63"/>
    <mergeCell ref="AR64:AX64"/>
    <mergeCell ref="AR65:AX65"/>
    <mergeCell ref="AR66:AX66"/>
    <mergeCell ref="AR67:AX67"/>
    <mergeCell ref="A66:C66"/>
    <mergeCell ref="D66:F66"/>
    <mergeCell ref="G66:AE66"/>
    <mergeCell ref="AF66:AI66"/>
    <mergeCell ref="AJ66:AK66"/>
    <mergeCell ref="AL66:AQ66"/>
    <mergeCell ref="D68:F68"/>
    <mergeCell ref="G68:AE68"/>
    <mergeCell ref="AF68:AI68"/>
    <mergeCell ref="AJ68:AK68"/>
    <mergeCell ref="AL68:AQ68"/>
    <mergeCell ref="G67:AE67"/>
    <mergeCell ref="AF67:AI67"/>
    <mergeCell ref="AJ67:AK67"/>
    <mergeCell ref="AL67:AQ67"/>
    <mergeCell ref="AR68:AX68"/>
    <mergeCell ref="A67:C67"/>
    <mergeCell ref="D67:F67"/>
    <mergeCell ref="A71:AX72"/>
    <mergeCell ref="AM73:AO73"/>
    <mergeCell ref="AQ73:AT73"/>
    <mergeCell ref="AL69:AQ69"/>
    <mergeCell ref="AR69:AS69"/>
    <mergeCell ref="AT69:AX69"/>
    <mergeCell ref="A68:C68"/>
    <mergeCell ref="A79:D80"/>
    <mergeCell ref="E79:X80"/>
    <mergeCell ref="AI74:AK74"/>
    <mergeCell ref="AL74:AW74"/>
    <mergeCell ref="AI75:AK75"/>
    <mergeCell ref="AL75:AW75"/>
    <mergeCell ref="A76:M77"/>
    <mergeCell ref="AI76:AK76"/>
    <mergeCell ref="AL76:AW76"/>
    <mergeCell ref="T77:U77"/>
    <mergeCell ref="G82:AE83"/>
    <mergeCell ref="AF82:AI83"/>
    <mergeCell ref="AJ82:AK83"/>
    <mergeCell ref="AL82:AQ83"/>
    <mergeCell ref="AB77:AC77"/>
    <mergeCell ref="AI77:AK77"/>
    <mergeCell ref="AM77:AW77"/>
    <mergeCell ref="V77:W77"/>
    <mergeCell ref="Y77:Z77"/>
    <mergeCell ref="AR82:AX83"/>
    <mergeCell ref="A84:C84"/>
    <mergeCell ref="D84:F84"/>
    <mergeCell ref="G84:AE84"/>
    <mergeCell ref="AF84:AI84"/>
    <mergeCell ref="AJ84:AK84"/>
    <mergeCell ref="AL84:AQ84"/>
    <mergeCell ref="AR84:AX84"/>
    <mergeCell ref="A82:C83"/>
    <mergeCell ref="D82:F83"/>
    <mergeCell ref="AL86:AQ86"/>
    <mergeCell ref="AR86:AX86"/>
    <mergeCell ref="A85:C85"/>
    <mergeCell ref="D85:F85"/>
    <mergeCell ref="G85:AE85"/>
    <mergeCell ref="AF85:AI85"/>
    <mergeCell ref="AJ85:AK85"/>
    <mergeCell ref="AL85:AQ85"/>
    <mergeCell ref="G87:AE87"/>
    <mergeCell ref="AF87:AI87"/>
    <mergeCell ref="AJ87:AK87"/>
    <mergeCell ref="AL87:AQ87"/>
    <mergeCell ref="AR85:AX85"/>
    <mergeCell ref="A86:C86"/>
    <mergeCell ref="D86:F86"/>
    <mergeCell ref="G86:AE86"/>
    <mergeCell ref="AF86:AI86"/>
    <mergeCell ref="AJ86:AK86"/>
    <mergeCell ref="AR87:AX87"/>
    <mergeCell ref="A88:C88"/>
    <mergeCell ref="D88:F88"/>
    <mergeCell ref="G88:AE88"/>
    <mergeCell ref="AF88:AI88"/>
    <mergeCell ref="AJ88:AK88"/>
    <mergeCell ref="AL88:AQ88"/>
    <mergeCell ref="AR88:AX88"/>
    <mergeCell ref="A87:C87"/>
    <mergeCell ref="D87:F87"/>
    <mergeCell ref="AL90:AQ90"/>
    <mergeCell ref="AR90:AX90"/>
    <mergeCell ref="A89:C89"/>
    <mergeCell ref="D89:F89"/>
    <mergeCell ref="G89:AE89"/>
    <mergeCell ref="AF89:AI89"/>
    <mergeCell ref="AJ89:AK89"/>
    <mergeCell ref="AL89:AQ89"/>
    <mergeCell ref="G91:AE91"/>
    <mergeCell ref="AF91:AI91"/>
    <mergeCell ref="AJ91:AK91"/>
    <mergeCell ref="AL91:AQ91"/>
    <mergeCell ref="AR89:AX89"/>
    <mergeCell ref="A90:C90"/>
    <mergeCell ref="D90:F90"/>
    <mergeCell ref="G90:AE90"/>
    <mergeCell ref="AF90:AI90"/>
    <mergeCell ref="AJ90:AK90"/>
    <mergeCell ref="AR91:AX91"/>
    <mergeCell ref="A92:C92"/>
    <mergeCell ref="D92:F92"/>
    <mergeCell ref="G92:AE92"/>
    <mergeCell ref="AF92:AI92"/>
    <mergeCell ref="AJ92:AK92"/>
    <mergeCell ref="AL92:AQ92"/>
    <mergeCell ref="AR92:AX92"/>
    <mergeCell ref="A91:C91"/>
    <mergeCell ref="D91:F91"/>
    <mergeCell ref="AL94:AQ94"/>
    <mergeCell ref="AR94:AX94"/>
    <mergeCell ref="A93:C93"/>
    <mergeCell ref="D93:F93"/>
    <mergeCell ref="G93:AE93"/>
    <mergeCell ref="AF93:AI93"/>
    <mergeCell ref="AJ93:AK93"/>
    <mergeCell ref="AR95:AX95"/>
    <mergeCell ref="AL93:AQ93"/>
    <mergeCell ref="G95:AE95"/>
    <mergeCell ref="AF95:AI95"/>
    <mergeCell ref="AJ95:AK95"/>
    <mergeCell ref="AL95:AQ95"/>
    <mergeCell ref="AR93:AX93"/>
    <mergeCell ref="D96:F96"/>
    <mergeCell ref="G96:AE96"/>
    <mergeCell ref="AF96:AI96"/>
    <mergeCell ref="AJ96:AK96"/>
    <mergeCell ref="AL96:AQ96"/>
    <mergeCell ref="A94:C94"/>
    <mergeCell ref="D94:F94"/>
    <mergeCell ref="G94:AE94"/>
    <mergeCell ref="AF94:AI94"/>
    <mergeCell ref="AJ94:AK94"/>
    <mergeCell ref="AR96:AX96"/>
    <mergeCell ref="A95:C95"/>
    <mergeCell ref="D95:F95"/>
    <mergeCell ref="A97:C97"/>
    <mergeCell ref="D97:F97"/>
    <mergeCell ref="G97:AE97"/>
    <mergeCell ref="AF97:AI97"/>
    <mergeCell ref="AJ97:AK97"/>
    <mergeCell ref="AL97:AQ97"/>
    <mergeCell ref="A96:C96"/>
    <mergeCell ref="A98:C98"/>
    <mergeCell ref="D98:F98"/>
    <mergeCell ref="G98:AE98"/>
    <mergeCell ref="AF98:AI98"/>
    <mergeCell ref="AJ98:AK98"/>
    <mergeCell ref="AL98:AQ98"/>
    <mergeCell ref="D99:F99"/>
    <mergeCell ref="G99:AE99"/>
    <mergeCell ref="AF99:AI99"/>
    <mergeCell ref="AJ99:AK99"/>
    <mergeCell ref="AL99:AQ99"/>
    <mergeCell ref="AR97:AX97"/>
    <mergeCell ref="AR98:AX98"/>
    <mergeCell ref="AR99:AX99"/>
    <mergeCell ref="D101:F101"/>
    <mergeCell ref="G101:AE101"/>
    <mergeCell ref="AF101:AI101"/>
    <mergeCell ref="AJ101:AK101"/>
    <mergeCell ref="AL101:AQ101"/>
    <mergeCell ref="AR101:AX101"/>
    <mergeCell ref="A99:C99"/>
    <mergeCell ref="AR103:AX103"/>
    <mergeCell ref="A102:C102"/>
    <mergeCell ref="D102:F102"/>
    <mergeCell ref="G102:AE102"/>
    <mergeCell ref="AF102:AI102"/>
    <mergeCell ref="AJ102:AK102"/>
    <mergeCell ref="AL102:AQ102"/>
    <mergeCell ref="AR100:AX100"/>
    <mergeCell ref="A101:C101"/>
    <mergeCell ref="AL104:AQ104"/>
    <mergeCell ref="AR104:AS104"/>
    <mergeCell ref="AT104:AX104"/>
    <mergeCell ref="AR102:AX102"/>
    <mergeCell ref="A103:C103"/>
    <mergeCell ref="D103:F103"/>
    <mergeCell ref="G103:AE103"/>
    <mergeCell ref="AF103:AI103"/>
    <mergeCell ref="AJ103:AK103"/>
    <mergeCell ref="AL103:AQ103"/>
    <mergeCell ref="T112:U112"/>
    <mergeCell ref="V112:W112"/>
    <mergeCell ref="Y112:Z112"/>
    <mergeCell ref="A106:AX107"/>
    <mergeCell ref="AM108:AO108"/>
    <mergeCell ref="AQ108:AT108"/>
    <mergeCell ref="AB112:AC112"/>
    <mergeCell ref="AI112:AK112"/>
    <mergeCell ref="AM112:AW112"/>
    <mergeCell ref="A114:D115"/>
    <mergeCell ref="E114:X115"/>
    <mergeCell ref="AI109:AK109"/>
    <mergeCell ref="AL109:AW109"/>
    <mergeCell ref="AI110:AK110"/>
    <mergeCell ref="AL110:AW110"/>
    <mergeCell ref="A111:M112"/>
    <mergeCell ref="AI111:AK111"/>
    <mergeCell ref="AL111:AW111"/>
    <mergeCell ref="AL119:AQ119"/>
    <mergeCell ref="AR119:AX119"/>
    <mergeCell ref="A117:C118"/>
    <mergeCell ref="D117:F118"/>
    <mergeCell ref="G117:AE118"/>
    <mergeCell ref="AF117:AI118"/>
    <mergeCell ref="AJ117:AK118"/>
    <mergeCell ref="AL117:AQ118"/>
    <mergeCell ref="G120:AE120"/>
    <mergeCell ref="AF120:AI120"/>
    <mergeCell ref="AJ120:AK120"/>
    <mergeCell ref="AL120:AQ120"/>
    <mergeCell ref="AR117:AX118"/>
    <mergeCell ref="A119:C119"/>
    <mergeCell ref="D119:F119"/>
    <mergeCell ref="G119:AE119"/>
    <mergeCell ref="AF119:AI119"/>
    <mergeCell ref="AJ119:AK119"/>
    <mergeCell ref="AR120:AX120"/>
    <mergeCell ref="A121:C121"/>
    <mergeCell ref="D121:F121"/>
    <mergeCell ref="G121:AE121"/>
    <mergeCell ref="AF121:AI121"/>
    <mergeCell ref="AJ121:AK121"/>
    <mergeCell ref="AL121:AQ121"/>
    <mergeCell ref="AR121:AX121"/>
    <mergeCell ref="A120:C120"/>
    <mergeCell ref="D120:F120"/>
    <mergeCell ref="AL123:AQ123"/>
    <mergeCell ref="AR123:AX123"/>
    <mergeCell ref="A122:C122"/>
    <mergeCell ref="D122:F122"/>
    <mergeCell ref="G122:AE122"/>
    <mergeCell ref="AF122:AI122"/>
    <mergeCell ref="AJ122:AK122"/>
    <mergeCell ref="AL122:AQ122"/>
    <mergeCell ref="G124:AE124"/>
    <mergeCell ref="AF124:AI124"/>
    <mergeCell ref="AJ124:AK124"/>
    <mergeCell ref="AL124:AQ124"/>
    <mergeCell ref="AR122:AX122"/>
    <mergeCell ref="A123:C123"/>
    <mergeCell ref="D123:F123"/>
    <mergeCell ref="G123:AE123"/>
    <mergeCell ref="AF123:AI123"/>
    <mergeCell ref="AJ123:AK123"/>
    <mergeCell ref="AR124:AX124"/>
    <mergeCell ref="A125:C125"/>
    <mergeCell ref="D125:F125"/>
    <mergeCell ref="G125:AE125"/>
    <mergeCell ref="AF125:AI125"/>
    <mergeCell ref="AJ125:AK125"/>
    <mergeCell ref="AL125:AQ125"/>
    <mergeCell ref="AR125:AX125"/>
    <mergeCell ref="A124:C124"/>
    <mergeCell ref="D124:F124"/>
    <mergeCell ref="AL127:AQ127"/>
    <mergeCell ref="AR127:AX127"/>
    <mergeCell ref="A126:C126"/>
    <mergeCell ref="D126:F126"/>
    <mergeCell ref="G126:AE126"/>
    <mergeCell ref="AF126:AI126"/>
    <mergeCell ref="AJ126:AK126"/>
    <mergeCell ref="AL126:AQ126"/>
    <mergeCell ref="G128:AE128"/>
    <mergeCell ref="AF128:AI128"/>
    <mergeCell ref="AJ128:AK128"/>
    <mergeCell ref="AL128:AQ128"/>
    <mergeCell ref="AR126:AX126"/>
    <mergeCell ref="A127:C127"/>
    <mergeCell ref="D127:F127"/>
    <mergeCell ref="G127:AE127"/>
    <mergeCell ref="AF127:AI127"/>
    <mergeCell ref="AJ127:AK127"/>
    <mergeCell ref="AR128:AX128"/>
    <mergeCell ref="A129:C129"/>
    <mergeCell ref="D129:F129"/>
    <mergeCell ref="G129:AE129"/>
    <mergeCell ref="AF129:AI129"/>
    <mergeCell ref="AJ129:AK129"/>
    <mergeCell ref="AL129:AQ129"/>
    <mergeCell ref="AR129:AX129"/>
    <mergeCell ref="A128:C128"/>
    <mergeCell ref="D128:F128"/>
    <mergeCell ref="AL131:AQ131"/>
    <mergeCell ref="AR131:AX131"/>
    <mergeCell ref="A130:C130"/>
    <mergeCell ref="D130:F130"/>
    <mergeCell ref="G130:AE130"/>
    <mergeCell ref="AF130:AI130"/>
    <mergeCell ref="AJ130:AK130"/>
    <mergeCell ref="AL130:AQ130"/>
    <mergeCell ref="G132:AE132"/>
    <mergeCell ref="AF132:AI132"/>
    <mergeCell ref="AJ132:AK132"/>
    <mergeCell ref="AL132:AQ132"/>
    <mergeCell ref="AR130:AX130"/>
    <mergeCell ref="A131:C131"/>
    <mergeCell ref="D131:F131"/>
    <mergeCell ref="G131:AE131"/>
    <mergeCell ref="AF131:AI131"/>
    <mergeCell ref="AJ131:AK131"/>
    <mergeCell ref="AR132:AX132"/>
    <mergeCell ref="A133:C133"/>
    <mergeCell ref="D133:F133"/>
    <mergeCell ref="G133:AE133"/>
    <mergeCell ref="AF133:AI133"/>
    <mergeCell ref="AJ133:AK133"/>
    <mergeCell ref="AL133:AQ133"/>
    <mergeCell ref="AR133:AX133"/>
    <mergeCell ref="A132:C132"/>
    <mergeCell ref="D132:F132"/>
    <mergeCell ref="A134:C134"/>
    <mergeCell ref="D134:F134"/>
    <mergeCell ref="G134:AE134"/>
    <mergeCell ref="AF134:AI134"/>
    <mergeCell ref="AJ134:AK134"/>
    <mergeCell ref="AL134:AQ134"/>
    <mergeCell ref="AR134:AX134"/>
    <mergeCell ref="AR135:AX135"/>
    <mergeCell ref="AR136:AX136"/>
    <mergeCell ref="AR137:AX137"/>
    <mergeCell ref="A136:C136"/>
    <mergeCell ref="D136:F136"/>
    <mergeCell ref="G136:AE136"/>
    <mergeCell ref="AF136:AI136"/>
    <mergeCell ref="AJ136:AK136"/>
    <mergeCell ref="AL136:AQ136"/>
    <mergeCell ref="D138:F138"/>
    <mergeCell ref="G138:AE138"/>
    <mergeCell ref="AF138:AI138"/>
    <mergeCell ref="AJ138:AK138"/>
    <mergeCell ref="AL138:AQ138"/>
    <mergeCell ref="G137:AE137"/>
    <mergeCell ref="AF137:AI137"/>
    <mergeCell ref="AJ137:AK137"/>
    <mergeCell ref="AL137:AQ137"/>
    <mergeCell ref="AR138:AX138"/>
    <mergeCell ref="A137:C137"/>
    <mergeCell ref="D137:F137"/>
    <mergeCell ref="A141:AX142"/>
    <mergeCell ref="AM143:AO143"/>
    <mergeCell ref="AQ143:AT143"/>
    <mergeCell ref="AL139:AQ139"/>
    <mergeCell ref="AR139:AS139"/>
    <mergeCell ref="AT139:AX139"/>
    <mergeCell ref="A138:C138"/>
    <mergeCell ref="A149:D150"/>
    <mergeCell ref="E149:X150"/>
    <mergeCell ref="AI144:AK144"/>
    <mergeCell ref="AL144:AW144"/>
    <mergeCell ref="AI145:AK145"/>
    <mergeCell ref="AL145:AW145"/>
    <mergeCell ref="A146:M147"/>
    <mergeCell ref="AI146:AK146"/>
    <mergeCell ref="AL146:AW146"/>
    <mergeCell ref="T147:U147"/>
    <mergeCell ref="G152:AE153"/>
    <mergeCell ref="AF152:AI153"/>
    <mergeCell ref="AJ152:AK153"/>
    <mergeCell ref="AL152:AQ153"/>
    <mergeCell ref="AB147:AC147"/>
    <mergeCell ref="AI147:AK147"/>
    <mergeCell ref="AM147:AW147"/>
    <mergeCell ref="V147:W147"/>
    <mergeCell ref="Y147:Z147"/>
    <mergeCell ref="AR152:AX153"/>
    <mergeCell ref="A154:C154"/>
    <mergeCell ref="D154:F154"/>
    <mergeCell ref="G154:AE154"/>
    <mergeCell ref="AF154:AI154"/>
    <mergeCell ref="AJ154:AK154"/>
    <mergeCell ref="AL154:AQ154"/>
    <mergeCell ref="AR154:AX154"/>
    <mergeCell ref="A152:C153"/>
    <mergeCell ref="D152:F153"/>
    <mergeCell ref="AL156:AQ156"/>
    <mergeCell ref="AR156:AX156"/>
    <mergeCell ref="A155:C155"/>
    <mergeCell ref="D155:F155"/>
    <mergeCell ref="G155:AE155"/>
    <mergeCell ref="AF155:AI155"/>
    <mergeCell ref="AJ155:AK155"/>
    <mergeCell ref="AL155:AQ155"/>
    <mergeCell ref="G157:AE157"/>
    <mergeCell ref="AF157:AI157"/>
    <mergeCell ref="AJ157:AK157"/>
    <mergeCell ref="AL157:AQ157"/>
    <mergeCell ref="AR155:AX155"/>
    <mergeCell ref="A156:C156"/>
    <mergeCell ref="D156:F156"/>
    <mergeCell ref="G156:AE156"/>
    <mergeCell ref="AF156:AI156"/>
    <mergeCell ref="AJ156:AK156"/>
    <mergeCell ref="AR157:AX157"/>
    <mergeCell ref="A158:C158"/>
    <mergeCell ref="D158:F158"/>
    <mergeCell ref="G158:AE158"/>
    <mergeCell ref="AF158:AI158"/>
    <mergeCell ref="AJ158:AK158"/>
    <mergeCell ref="AL158:AQ158"/>
    <mergeCell ref="AR158:AX158"/>
    <mergeCell ref="A157:C157"/>
    <mergeCell ref="D157:F157"/>
    <mergeCell ref="AL160:AQ160"/>
    <mergeCell ref="AR160:AX160"/>
    <mergeCell ref="A159:C159"/>
    <mergeCell ref="D159:F159"/>
    <mergeCell ref="G159:AE159"/>
    <mergeCell ref="AF159:AI159"/>
    <mergeCell ref="AJ159:AK159"/>
    <mergeCell ref="AL159:AQ159"/>
    <mergeCell ref="G161:AE161"/>
    <mergeCell ref="AF161:AI161"/>
    <mergeCell ref="AJ161:AK161"/>
    <mergeCell ref="AL161:AQ161"/>
    <mergeCell ref="AR159:AX159"/>
    <mergeCell ref="A160:C160"/>
    <mergeCell ref="D160:F160"/>
    <mergeCell ref="G160:AE160"/>
    <mergeCell ref="AF160:AI160"/>
    <mergeCell ref="AJ160:AK160"/>
    <mergeCell ref="AR161:AX161"/>
    <mergeCell ref="A162:C162"/>
    <mergeCell ref="D162:F162"/>
    <mergeCell ref="G162:AE162"/>
    <mergeCell ref="AF162:AI162"/>
    <mergeCell ref="AJ162:AK162"/>
    <mergeCell ref="AL162:AQ162"/>
    <mergeCell ref="AR162:AX162"/>
    <mergeCell ref="A161:C161"/>
    <mergeCell ref="D161:F161"/>
    <mergeCell ref="AL164:AQ164"/>
    <mergeCell ref="AR164:AX164"/>
    <mergeCell ref="A163:C163"/>
    <mergeCell ref="D163:F163"/>
    <mergeCell ref="G163:AE163"/>
    <mergeCell ref="AF163:AI163"/>
    <mergeCell ref="AJ163:AK163"/>
    <mergeCell ref="AR165:AX165"/>
    <mergeCell ref="AL163:AQ163"/>
    <mergeCell ref="G165:AE165"/>
    <mergeCell ref="AF165:AI165"/>
    <mergeCell ref="AJ165:AK165"/>
    <mergeCell ref="AL165:AQ165"/>
    <mergeCell ref="AR163:AX163"/>
    <mergeCell ref="D166:F166"/>
    <mergeCell ref="G166:AE166"/>
    <mergeCell ref="AF166:AI166"/>
    <mergeCell ref="AJ166:AK166"/>
    <mergeCell ref="AL166:AQ166"/>
    <mergeCell ref="A164:C164"/>
    <mergeCell ref="D164:F164"/>
    <mergeCell ref="G164:AE164"/>
    <mergeCell ref="AF164:AI164"/>
    <mergeCell ref="AJ164:AK164"/>
    <mergeCell ref="AR166:AX166"/>
    <mergeCell ref="A165:C165"/>
    <mergeCell ref="D165:F165"/>
    <mergeCell ref="A167:C167"/>
    <mergeCell ref="D167:F167"/>
    <mergeCell ref="G167:AE167"/>
    <mergeCell ref="AF167:AI167"/>
    <mergeCell ref="AJ167:AK167"/>
    <mergeCell ref="AL167:AQ167"/>
    <mergeCell ref="A166:C166"/>
    <mergeCell ref="A168:C168"/>
    <mergeCell ref="D168:F168"/>
    <mergeCell ref="G168:AE168"/>
    <mergeCell ref="AF168:AI168"/>
    <mergeCell ref="AJ168:AK168"/>
    <mergeCell ref="AL168:AQ168"/>
    <mergeCell ref="D169:F169"/>
    <mergeCell ref="G169:AE169"/>
    <mergeCell ref="AF169:AI169"/>
    <mergeCell ref="AJ169:AK169"/>
    <mergeCell ref="AL169:AQ169"/>
    <mergeCell ref="AR167:AX167"/>
    <mergeCell ref="AR168:AX168"/>
    <mergeCell ref="AR169:AX169"/>
    <mergeCell ref="D171:F171"/>
    <mergeCell ref="G171:AE171"/>
    <mergeCell ref="AF171:AI171"/>
    <mergeCell ref="AJ171:AK171"/>
    <mergeCell ref="AL171:AQ171"/>
    <mergeCell ref="AR171:AX171"/>
    <mergeCell ref="A169:C169"/>
    <mergeCell ref="AR173:AX173"/>
    <mergeCell ref="A172:C172"/>
    <mergeCell ref="D172:F172"/>
    <mergeCell ref="G172:AE172"/>
    <mergeCell ref="AF172:AI172"/>
    <mergeCell ref="AJ172:AK172"/>
    <mergeCell ref="AL172:AQ172"/>
    <mergeCell ref="AR170:AX170"/>
    <mergeCell ref="A171:C171"/>
    <mergeCell ref="AL174:AQ174"/>
    <mergeCell ref="AR174:AS174"/>
    <mergeCell ref="AT174:AX174"/>
    <mergeCell ref="AR172:AX172"/>
    <mergeCell ref="A173:C173"/>
    <mergeCell ref="D173:F173"/>
    <mergeCell ref="G173:AE173"/>
    <mergeCell ref="AF173:AI173"/>
    <mergeCell ref="AJ173:AK173"/>
    <mergeCell ref="AL173:AQ173"/>
  </mergeCell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E36"/>
  <sheetViews>
    <sheetView showZeros="0" view="pageBreakPreview" zoomScaleSheetLayoutView="100" zoomScalePageLayoutView="0" workbookViewId="0" topLeftCell="A1">
      <selection activeCell="AY3" sqref="AY3"/>
    </sheetView>
  </sheetViews>
  <sheetFormatPr defaultColWidth="2.59765625" defaultRowHeight="14.25"/>
  <cols>
    <col min="1" max="16384" width="2.59765625" style="63" customWidth="1"/>
  </cols>
  <sheetData>
    <row r="1" spans="1:50" ht="13.5" customHeight="1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</row>
    <row r="2" spans="1:50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1:50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83"/>
      <c r="AJ3" s="83"/>
      <c r="AK3" s="82" t="s">
        <v>66</v>
      </c>
      <c r="AL3" s="374" t="s">
        <v>98</v>
      </c>
      <c r="AM3" s="374"/>
      <c r="AN3" s="374"/>
      <c r="AO3" s="84" t="s">
        <v>67</v>
      </c>
      <c r="AP3" s="375" t="s">
        <v>99</v>
      </c>
      <c r="AQ3" s="375"/>
      <c r="AR3" s="375"/>
      <c r="AS3" s="375"/>
      <c r="AT3" s="84"/>
      <c r="AU3" s="84"/>
      <c r="AV3" s="84"/>
      <c r="AW3" s="82"/>
      <c r="AX3" s="82"/>
    </row>
    <row r="4" spans="1:50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123" t="s">
        <v>3</v>
      </c>
      <c r="AI4" s="123"/>
      <c r="AJ4" s="123"/>
      <c r="AK4" s="373" t="s">
        <v>100</v>
      </c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83"/>
      <c r="AX4" s="83"/>
    </row>
    <row r="5" spans="1:50" ht="13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123" t="s">
        <v>80</v>
      </c>
      <c r="AI5" s="123"/>
      <c r="AJ5" s="123"/>
      <c r="AK5" s="376" t="s">
        <v>101</v>
      </c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83"/>
      <c r="AX5" s="83"/>
    </row>
    <row r="6" spans="1:50" ht="13.5" customHeight="1">
      <c r="A6" s="121" t="s">
        <v>47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211" t="s">
        <v>4</v>
      </c>
      <c r="AI6" s="211"/>
      <c r="AJ6" s="211"/>
      <c r="AK6" s="377" t="s">
        <v>102</v>
      </c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83" t="s">
        <v>84</v>
      </c>
      <c r="AX6" s="83"/>
    </row>
    <row r="7" spans="1:50" ht="13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83"/>
      <c r="O7" s="83"/>
      <c r="P7" s="83"/>
      <c r="Q7" s="83"/>
      <c r="R7" s="83"/>
      <c r="S7" s="83"/>
      <c r="T7" s="119" t="s">
        <v>77</v>
      </c>
      <c r="U7" s="119"/>
      <c r="V7" s="374">
        <v>5</v>
      </c>
      <c r="W7" s="374"/>
      <c r="X7" s="83" t="s">
        <v>0</v>
      </c>
      <c r="Y7" s="374">
        <v>10</v>
      </c>
      <c r="Z7" s="374"/>
      <c r="AA7" s="83" t="s">
        <v>1</v>
      </c>
      <c r="AB7" s="374">
        <v>25</v>
      </c>
      <c r="AC7" s="374"/>
      <c r="AD7" s="83" t="s">
        <v>2</v>
      </c>
      <c r="AE7" s="83"/>
      <c r="AF7" s="83"/>
      <c r="AG7" s="83"/>
      <c r="AH7" s="211" t="s">
        <v>82</v>
      </c>
      <c r="AI7" s="211"/>
      <c r="AJ7" s="211"/>
      <c r="AK7" s="85" t="s">
        <v>83</v>
      </c>
      <c r="AL7" s="378">
        <v>12345678910000</v>
      </c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86"/>
      <c r="AX7" s="83"/>
    </row>
    <row r="8" spans="1:50" ht="13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1:50" ht="13.5" customHeight="1">
      <c r="A9" s="124" t="s">
        <v>5</v>
      </c>
      <c r="B9" s="125"/>
      <c r="C9" s="125"/>
      <c r="D9" s="126"/>
      <c r="E9" s="379" t="s">
        <v>97</v>
      </c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80"/>
      <c r="Y9" s="83"/>
      <c r="Z9" s="83"/>
      <c r="AA9" s="83"/>
      <c r="AB9" s="83"/>
      <c r="AC9" s="83"/>
      <c r="AD9" s="83"/>
      <c r="AE9" s="131" t="s">
        <v>6</v>
      </c>
      <c r="AF9" s="132"/>
      <c r="AG9" s="132"/>
      <c r="AH9" s="132"/>
      <c r="AI9" s="133"/>
      <c r="AJ9" s="132" t="s">
        <v>7</v>
      </c>
      <c r="AK9" s="132"/>
      <c r="AL9" s="151" t="str">
        <f>IF(X34=AR18,AR18,"金額が一致していません")</f>
        <v>金額が一致していません</v>
      </c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2"/>
      <c r="AX9" s="83"/>
    </row>
    <row r="10" spans="1:50" ht="15" customHeight="1">
      <c r="A10" s="148"/>
      <c r="B10" s="149"/>
      <c r="C10" s="149"/>
      <c r="D10" s="150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2"/>
      <c r="Y10" s="83"/>
      <c r="Z10" s="83"/>
      <c r="AA10" s="83"/>
      <c r="AB10" s="83"/>
      <c r="AC10" s="83"/>
      <c r="AD10" s="83"/>
      <c r="AE10" s="134"/>
      <c r="AF10" s="121"/>
      <c r="AG10" s="121"/>
      <c r="AH10" s="121"/>
      <c r="AI10" s="135"/>
      <c r="AJ10" s="121"/>
      <c r="AK10" s="121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4"/>
      <c r="AX10" s="83"/>
    </row>
    <row r="11" spans="1:50" ht="15" customHeight="1">
      <c r="A11" s="141" t="s">
        <v>54</v>
      </c>
      <c r="B11" s="142"/>
      <c r="C11" s="142"/>
      <c r="D11" s="142"/>
      <c r="E11" s="142"/>
      <c r="F11" s="142"/>
      <c r="G11" s="143"/>
      <c r="H11" s="141" t="s">
        <v>48</v>
      </c>
      <c r="I11" s="142"/>
      <c r="J11" s="142"/>
      <c r="K11" s="143"/>
      <c r="L11" s="127"/>
      <c r="M11" s="128"/>
      <c r="N11" s="141" t="s">
        <v>50</v>
      </c>
      <c r="O11" s="142"/>
      <c r="P11" s="142"/>
      <c r="Q11" s="143"/>
      <c r="R11" s="141" t="s">
        <v>52</v>
      </c>
      <c r="S11" s="142"/>
      <c r="T11" s="142"/>
      <c r="U11" s="143"/>
      <c r="V11" s="141"/>
      <c r="W11" s="142"/>
      <c r="X11" s="143"/>
      <c r="Y11" s="83"/>
      <c r="Z11" s="83"/>
      <c r="AA11" s="83"/>
      <c r="AB11" s="83"/>
      <c r="AC11" s="83"/>
      <c r="AD11" s="83"/>
      <c r="AE11" s="134"/>
      <c r="AF11" s="121"/>
      <c r="AG11" s="121"/>
      <c r="AH11" s="121"/>
      <c r="AI11" s="135"/>
      <c r="AJ11" s="121"/>
      <c r="AK11" s="121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4"/>
      <c r="AX11" s="83"/>
    </row>
    <row r="12" spans="1:50" ht="13.5" customHeight="1">
      <c r="A12" s="141"/>
      <c r="B12" s="142"/>
      <c r="C12" s="142"/>
      <c r="D12" s="142"/>
      <c r="E12" s="142"/>
      <c r="F12" s="142"/>
      <c r="G12" s="143"/>
      <c r="H12" s="141" t="s">
        <v>49</v>
      </c>
      <c r="I12" s="142"/>
      <c r="J12" s="142"/>
      <c r="K12" s="143"/>
      <c r="L12" s="127" t="s">
        <v>70</v>
      </c>
      <c r="M12" s="128"/>
      <c r="N12" s="370" t="s">
        <v>51</v>
      </c>
      <c r="O12" s="371"/>
      <c r="P12" s="371"/>
      <c r="Q12" s="372"/>
      <c r="R12" s="141" t="s">
        <v>53</v>
      </c>
      <c r="S12" s="142"/>
      <c r="T12" s="142"/>
      <c r="U12" s="143"/>
      <c r="V12" s="370"/>
      <c r="W12" s="371"/>
      <c r="X12" s="372"/>
      <c r="Y12" s="83"/>
      <c r="Z12" s="83"/>
      <c r="AA12" s="83"/>
      <c r="AB12" s="83"/>
      <c r="AC12" s="83"/>
      <c r="AD12" s="83"/>
      <c r="AE12" s="136"/>
      <c r="AF12" s="122"/>
      <c r="AG12" s="122"/>
      <c r="AH12" s="122"/>
      <c r="AI12" s="137"/>
      <c r="AJ12" s="122"/>
      <c r="AK12" s="122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6"/>
      <c r="AX12" s="83"/>
    </row>
    <row r="13" spans="1:50" ht="16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1:50" ht="16.5" customHeight="1">
      <c r="A14" s="87"/>
      <c r="B14" s="88"/>
      <c r="C14" s="88"/>
      <c r="D14" s="88"/>
      <c r="E14" s="88"/>
      <c r="F14" s="88"/>
      <c r="G14" s="88"/>
      <c r="H14" s="124" t="s">
        <v>9</v>
      </c>
      <c r="I14" s="125"/>
      <c r="J14" s="125"/>
      <c r="K14" s="125"/>
      <c r="L14" s="125"/>
      <c r="M14" s="126"/>
      <c r="N14" s="124" t="s">
        <v>11</v>
      </c>
      <c r="O14" s="125"/>
      <c r="P14" s="125"/>
      <c r="Q14" s="125"/>
      <c r="R14" s="125"/>
      <c r="S14" s="126"/>
      <c r="T14" s="124" t="s">
        <v>13</v>
      </c>
      <c r="U14" s="125"/>
      <c r="V14" s="125"/>
      <c r="W14" s="125"/>
      <c r="X14" s="125"/>
      <c r="Y14" s="126"/>
      <c r="Z14" s="124" t="s">
        <v>15</v>
      </c>
      <c r="AA14" s="125"/>
      <c r="AB14" s="125"/>
      <c r="AC14" s="125"/>
      <c r="AD14" s="125"/>
      <c r="AE14" s="126"/>
      <c r="AF14" s="124" t="s">
        <v>17</v>
      </c>
      <c r="AG14" s="125"/>
      <c r="AH14" s="125"/>
      <c r="AI14" s="125"/>
      <c r="AJ14" s="125"/>
      <c r="AK14" s="126"/>
      <c r="AL14" s="124" t="s">
        <v>18</v>
      </c>
      <c r="AM14" s="125"/>
      <c r="AN14" s="125"/>
      <c r="AO14" s="125"/>
      <c r="AP14" s="125"/>
      <c r="AQ14" s="126"/>
      <c r="AR14" s="124" t="s">
        <v>6</v>
      </c>
      <c r="AS14" s="125"/>
      <c r="AT14" s="125"/>
      <c r="AU14" s="125"/>
      <c r="AV14" s="125"/>
      <c r="AW14" s="126"/>
      <c r="AX14" s="83"/>
    </row>
    <row r="15" spans="1:50" ht="16.5" customHeight="1">
      <c r="A15" s="89"/>
      <c r="B15" s="90"/>
      <c r="C15" s="90"/>
      <c r="D15" s="90"/>
      <c r="E15" s="90"/>
      <c r="F15" s="90"/>
      <c r="G15" s="90"/>
      <c r="H15" s="148" t="s">
        <v>10</v>
      </c>
      <c r="I15" s="149"/>
      <c r="J15" s="149"/>
      <c r="K15" s="149"/>
      <c r="L15" s="149"/>
      <c r="M15" s="150"/>
      <c r="N15" s="148" t="s">
        <v>12</v>
      </c>
      <c r="O15" s="149"/>
      <c r="P15" s="149"/>
      <c r="Q15" s="149"/>
      <c r="R15" s="149"/>
      <c r="S15" s="150"/>
      <c r="T15" s="148" t="s">
        <v>14</v>
      </c>
      <c r="U15" s="149"/>
      <c r="V15" s="149"/>
      <c r="W15" s="149"/>
      <c r="X15" s="149"/>
      <c r="Y15" s="150"/>
      <c r="Z15" s="148" t="s">
        <v>16</v>
      </c>
      <c r="AA15" s="149"/>
      <c r="AB15" s="149"/>
      <c r="AC15" s="149"/>
      <c r="AD15" s="149"/>
      <c r="AE15" s="150"/>
      <c r="AF15" s="148" t="s">
        <v>19</v>
      </c>
      <c r="AG15" s="149"/>
      <c r="AH15" s="149"/>
      <c r="AI15" s="149"/>
      <c r="AJ15" s="149"/>
      <c r="AK15" s="150"/>
      <c r="AL15" s="148" t="s">
        <v>20</v>
      </c>
      <c r="AM15" s="149"/>
      <c r="AN15" s="149"/>
      <c r="AO15" s="149"/>
      <c r="AP15" s="149"/>
      <c r="AQ15" s="150"/>
      <c r="AR15" s="148" t="s">
        <v>21</v>
      </c>
      <c r="AS15" s="149"/>
      <c r="AT15" s="149"/>
      <c r="AU15" s="149"/>
      <c r="AV15" s="149"/>
      <c r="AW15" s="150"/>
      <c r="AX15" s="83"/>
    </row>
    <row r="16" spans="1:50" ht="16.5" customHeight="1">
      <c r="A16" s="163" t="s">
        <v>8</v>
      </c>
      <c r="B16" s="164"/>
      <c r="C16" s="164"/>
      <c r="D16" s="164"/>
      <c r="E16" s="164"/>
      <c r="F16" s="164"/>
      <c r="G16" s="165"/>
      <c r="H16" s="166" t="s">
        <v>85</v>
      </c>
      <c r="I16" s="167"/>
      <c r="J16" s="167"/>
      <c r="K16" s="167"/>
      <c r="L16" s="167"/>
      <c r="M16" s="168"/>
      <c r="N16" s="383"/>
      <c r="O16" s="384"/>
      <c r="P16" s="384"/>
      <c r="Q16" s="384"/>
      <c r="R16" s="384"/>
      <c r="S16" s="385"/>
      <c r="T16" s="187">
        <v>1</v>
      </c>
      <c r="U16" s="188"/>
      <c r="V16" s="188"/>
      <c r="W16" s="188"/>
      <c r="X16" s="188"/>
      <c r="Y16" s="189"/>
      <c r="Z16" s="157">
        <f>N16*T16</f>
        <v>0</v>
      </c>
      <c r="AA16" s="158"/>
      <c r="AB16" s="158"/>
      <c r="AC16" s="158"/>
      <c r="AD16" s="158"/>
      <c r="AE16" s="159"/>
      <c r="AF16" s="367"/>
      <c r="AG16" s="368"/>
      <c r="AH16" s="368"/>
      <c r="AI16" s="368"/>
      <c r="AJ16" s="368"/>
      <c r="AK16" s="369"/>
      <c r="AL16" s="157">
        <f>Z16-AF16</f>
        <v>0</v>
      </c>
      <c r="AM16" s="158"/>
      <c r="AN16" s="158"/>
      <c r="AO16" s="158"/>
      <c r="AP16" s="158"/>
      <c r="AQ16" s="159"/>
      <c r="AR16" s="157">
        <f>AL16</f>
        <v>0</v>
      </c>
      <c r="AS16" s="158"/>
      <c r="AT16" s="158"/>
      <c r="AU16" s="158"/>
      <c r="AV16" s="158"/>
      <c r="AW16" s="159"/>
      <c r="AX16" s="83"/>
    </row>
    <row r="17" spans="1:50" ht="16.5" customHeight="1">
      <c r="A17" s="163" t="s">
        <v>78</v>
      </c>
      <c r="B17" s="164"/>
      <c r="C17" s="164"/>
      <c r="D17" s="164"/>
      <c r="E17" s="164"/>
      <c r="F17" s="164"/>
      <c r="G17" s="165"/>
      <c r="H17" s="157">
        <f>H16*0.1</f>
        <v>0</v>
      </c>
      <c r="I17" s="158"/>
      <c r="J17" s="158"/>
      <c r="K17" s="158"/>
      <c r="L17" s="158"/>
      <c r="M17" s="159"/>
      <c r="N17" s="124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157">
        <f>ROUND(AF16*0.1,0)</f>
        <v>0</v>
      </c>
      <c r="AG17" s="158"/>
      <c r="AH17" s="158"/>
      <c r="AI17" s="158"/>
      <c r="AJ17" s="158"/>
      <c r="AK17" s="159"/>
      <c r="AL17" s="124"/>
      <c r="AM17" s="125"/>
      <c r="AN17" s="125"/>
      <c r="AO17" s="125"/>
      <c r="AP17" s="125"/>
      <c r="AQ17" s="126"/>
      <c r="AR17" s="157">
        <f>ROUND(AR16*0.1,0)</f>
        <v>0</v>
      </c>
      <c r="AS17" s="158"/>
      <c r="AT17" s="158"/>
      <c r="AU17" s="158"/>
      <c r="AV17" s="158"/>
      <c r="AW17" s="159"/>
      <c r="AX17" s="83"/>
    </row>
    <row r="18" spans="1:57" ht="16.5" customHeight="1">
      <c r="A18" s="163" t="s">
        <v>79</v>
      </c>
      <c r="B18" s="164"/>
      <c r="C18" s="164"/>
      <c r="D18" s="164"/>
      <c r="E18" s="164"/>
      <c r="F18" s="164"/>
      <c r="G18" s="165"/>
      <c r="H18" s="157">
        <f>SUM(H16:M17)</f>
        <v>0</v>
      </c>
      <c r="I18" s="158"/>
      <c r="J18" s="158"/>
      <c r="K18" s="158"/>
      <c r="L18" s="158"/>
      <c r="M18" s="159"/>
      <c r="N18" s="148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  <c r="AF18" s="157">
        <f>SUM(AF16:AK17)</f>
        <v>0</v>
      </c>
      <c r="AG18" s="158"/>
      <c r="AH18" s="158"/>
      <c r="AI18" s="158"/>
      <c r="AJ18" s="158"/>
      <c r="AK18" s="159"/>
      <c r="AL18" s="148"/>
      <c r="AM18" s="149"/>
      <c r="AN18" s="149"/>
      <c r="AO18" s="149"/>
      <c r="AP18" s="149"/>
      <c r="AQ18" s="150"/>
      <c r="AR18" s="157">
        <f>SUM(AR16:AW17)</f>
        <v>0</v>
      </c>
      <c r="AS18" s="158"/>
      <c r="AT18" s="158"/>
      <c r="AU18" s="158"/>
      <c r="AV18" s="158"/>
      <c r="AW18" s="159"/>
      <c r="AX18" s="83"/>
      <c r="BE18" s="64"/>
    </row>
    <row r="19" spans="1:50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</row>
    <row r="20" spans="1:50" ht="16.5" customHeight="1">
      <c r="A20" s="141" t="s">
        <v>22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41" t="s">
        <v>68</v>
      </c>
      <c r="N20" s="142"/>
      <c r="O20" s="142"/>
      <c r="P20" s="143"/>
      <c r="Q20" s="141" t="s">
        <v>24</v>
      </c>
      <c r="R20" s="142"/>
      <c r="S20" s="143"/>
      <c r="T20" s="141" t="s">
        <v>23</v>
      </c>
      <c r="U20" s="142"/>
      <c r="V20" s="142"/>
      <c r="W20" s="143"/>
      <c r="X20" s="141" t="s">
        <v>25</v>
      </c>
      <c r="Y20" s="142"/>
      <c r="Z20" s="142"/>
      <c r="AA20" s="142"/>
      <c r="AB20" s="142"/>
      <c r="AC20" s="143"/>
      <c r="AD20" s="141" t="s">
        <v>26</v>
      </c>
      <c r="AE20" s="142"/>
      <c r="AF20" s="142"/>
      <c r="AG20" s="143"/>
      <c r="AH20" s="358"/>
      <c r="AI20" s="359"/>
      <c r="AJ20" s="359"/>
      <c r="AK20" s="359"/>
      <c r="AL20" s="359"/>
      <c r="AM20" s="360"/>
      <c r="AN20" s="141" t="s">
        <v>27</v>
      </c>
      <c r="AO20" s="142"/>
      <c r="AP20" s="142"/>
      <c r="AQ20" s="143"/>
      <c r="AR20" s="358"/>
      <c r="AS20" s="359"/>
      <c r="AT20" s="359"/>
      <c r="AU20" s="359"/>
      <c r="AV20" s="359"/>
      <c r="AW20" s="360"/>
      <c r="AX20" s="83"/>
    </row>
    <row r="21" spans="1:50" ht="16.5" customHeight="1">
      <c r="A21" s="190" t="s">
        <v>91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2"/>
      <c r="M21" s="175">
        <v>1</v>
      </c>
      <c r="N21" s="176"/>
      <c r="O21" s="176"/>
      <c r="P21" s="177"/>
      <c r="Q21" s="172" t="s">
        <v>69</v>
      </c>
      <c r="R21" s="173"/>
      <c r="S21" s="174"/>
      <c r="T21" s="169"/>
      <c r="U21" s="170"/>
      <c r="V21" s="170"/>
      <c r="W21" s="171"/>
      <c r="X21" s="169">
        <f>'内訳 (参考)'!AT34</f>
        <v>50000</v>
      </c>
      <c r="Y21" s="170"/>
      <c r="Z21" s="170"/>
      <c r="AA21" s="170"/>
      <c r="AB21" s="170"/>
      <c r="AC21" s="171"/>
      <c r="AD21" s="141" t="s">
        <v>28</v>
      </c>
      <c r="AE21" s="142"/>
      <c r="AF21" s="142"/>
      <c r="AG21" s="143"/>
      <c r="AH21" s="358"/>
      <c r="AI21" s="359"/>
      <c r="AJ21" s="359"/>
      <c r="AK21" s="359"/>
      <c r="AL21" s="359"/>
      <c r="AM21" s="360"/>
      <c r="AN21" s="141" t="s">
        <v>29</v>
      </c>
      <c r="AO21" s="142"/>
      <c r="AP21" s="142"/>
      <c r="AQ21" s="143"/>
      <c r="AR21" s="358"/>
      <c r="AS21" s="359"/>
      <c r="AT21" s="359"/>
      <c r="AU21" s="359"/>
      <c r="AV21" s="359"/>
      <c r="AW21" s="360"/>
      <c r="AX21" s="83"/>
    </row>
    <row r="22" spans="1:50" ht="16.5" customHeight="1">
      <c r="A22" s="199" t="s">
        <v>92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1"/>
      <c r="M22" s="202">
        <v>1</v>
      </c>
      <c r="N22" s="203"/>
      <c r="O22" s="203"/>
      <c r="P22" s="204"/>
      <c r="Q22" s="205" t="s">
        <v>69</v>
      </c>
      <c r="R22" s="206"/>
      <c r="S22" s="207"/>
      <c r="T22" s="208"/>
      <c r="U22" s="209"/>
      <c r="V22" s="209"/>
      <c r="W22" s="210"/>
      <c r="X22" s="208">
        <f>'内訳 (参考)'!AT69</f>
        <v>0</v>
      </c>
      <c r="Y22" s="209"/>
      <c r="Z22" s="209"/>
      <c r="AA22" s="209"/>
      <c r="AB22" s="209"/>
      <c r="AC22" s="210"/>
      <c r="AD22" s="141" t="s">
        <v>30</v>
      </c>
      <c r="AE22" s="142"/>
      <c r="AF22" s="142"/>
      <c r="AG22" s="143"/>
      <c r="AH22" s="358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60"/>
      <c r="AX22" s="83"/>
    </row>
    <row r="23" spans="1:50" ht="16.5" customHeight="1">
      <c r="A23" s="199" t="s">
        <v>93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2">
        <v>1</v>
      </c>
      <c r="N23" s="203"/>
      <c r="O23" s="203"/>
      <c r="P23" s="204"/>
      <c r="Q23" s="205" t="s">
        <v>69</v>
      </c>
      <c r="R23" s="206"/>
      <c r="S23" s="207"/>
      <c r="T23" s="208"/>
      <c r="U23" s="209"/>
      <c r="V23" s="209"/>
      <c r="W23" s="210"/>
      <c r="X23" s="208">
        <f>'内訳 (参考)'!AT104</f>
        <v>0</v>
      </c>
      <c r="Y23" s="209"/>
      <c r="Z23" s="209"/>
      <c r="AA23" s="209"/>
      <c r="AB23" s="209"/>
      <c r="AC23" s="210"/>
      <c r="AD23" s="124" t="s">
        <v>31</v>
      </c>
      <c r="AE23" s="125"/>
      <c r="AF23" s="125"/>
      <c r="AG23" s="126"/>
      <c r="AH23" s="361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3"/>
      <c r="AX23" s="83"/>
    </row>
    <row r="24" spans="1:50" ht="16.5" customHeight="1">
      <c r="A24" s="199" t="s">
        <v>94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2">
        <v>1</v>
      </c>
      <c r="N24" s="203"/>
      <c r="O24" s="203"/>
      <c r="P24" s="204"/>
      <c r="Q24" s="205" t="s">
        <v>69</v>
      </c>
      <c r="R24" s="206"/>
      <c r="S24" s="207"/>
      <c r="T24" s="208"/>
      <c r="U24" s="209"/>
      <c r="V24" s="209"/>
      <c r="W24" s="210"/>
      <c r="X24" s="208">
        <f>'内訳 (参考)'!AT139</f>
        <v>0</v>
      </c>
      <c r="Y24" s="209"/>
      <c r="Z24" s="209"/>
      <c r="AA24" s="209"/>
      <c r="AB24" s="209"/>
      <c r="AC24" s="210"/>
      <c r="AD24" s="148"/>
      <c r="AE24" s="149"/>
      <c r="AF24" s="149"/>
      <c r="AG24" s="150"/>
      <c r="AH24" s="364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6"/>
      <c r="AX24" s="83"/>
    </row>
    <row r="25" spans="1:50" ht="16.5" customHeight="1">
      <c r="A25" s="199" t="s">
        <v>95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1"/>
      <c r="M25" s="202">
        <v>1</v>
      </c>
      <c r="N25" s="203"/>
      <c r="O25" s="203"/>
      <c r="P25" s="204"/>
      <c r="Q25" s="205" t="s">
        <v>69</v>
      </c>
      <c r="R25" s="206"/>
      <c r="S25" s="207"/>
      <c r="T25" s="208"/>
      <c r="U25" s="209"/>
      <c r="V25" s="209"/>
      <c r="W25" s="210"/>
      <c r="X25" s="208">
        <f>'内訳 (参考)'!AT174</f>
        <v>0</v>
      </c>
      <c r="Y25" s="209"/>
      <c r="Z25" s="209"/>
      <c r="AA25" s="209"/>
      <c r="AB25" s="209"/>
      <c r="AC25" s="210"/>
      <c r="AD25" s="141" t="s">
        <v>32</v>
      </c>
      <c r="AE25" s="142"/>
      <c r="AF25" s="142"/>
      <c r="AG25" s="143"/>
      <c r="AH25" s="141" t="s">
        <v>58</v>
      </c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AX25" s="83"/>
    </row>
    <row r="26" spans="1:50" ht="16.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1"/>
      <c r="M26" s="202"/>
      <c r="N26" s="203"/>
      <c r="O26" s="203"/>
      <c r="P26" s="204"/>
      <c r="Q26" s="205"/>
      <c r="R26" s="206"/>
      <c r="S26" s="207"/>
      <c r="T26" s="208"/>
      <c r="U26" s="209"/>
      <c r="V26" s="209"/>
      <c r="W26" s="210"/>
      <c r="X26" s="208">
        <f aca="true" t="shared" si="0" ref="X26:X31">M26*T26</f>
        <v>0</v>
      </c>
      <c r="Y26" s="209"/>
      <c r="Z26" s="209"/>
      <c r="AA26" s="209"/>
      <c r="AB26" s="209"/>
      <c r="AC26" s="210"/>
      <c r="AD26" s="89"/>
      <c r="AE26" s="90"/>
      <c r="AF26" s="90"/>
      <c r="AG26" s="91"/>
      <c r="AH26" s="89"/>
      <c r="AI26" s="90"/>
      <c r="AJ26" s="90"/>
      <c r="AK26" s="91"/>
      <c r="AL26" s="89"/>
      <c r="AM26" s="90"/>
      <c r="AN26" s="90"/>
      <c r="AO26" s="91"/>
      <c r="AP26" s="89"/>
      <c r="AQ26" s="90"/>
      <c r="AR26" s="90"/>
      <c r="AS26" s="91"/>
      <c r="AT26" s="89"/>
      <c r="AU26" s="90"/>
      <c r="AV26" s="90"/>
      <c r="AW26" s="91"/>
      <c r="AX26" s="83"/>
    </row>
    <row r="27" spans="1:50" ht="16.5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2"/>
      <c r="N27" s="203"/>
      <c r="O27" s="203"/>
      <c r="P27" s="204"/>
      <c r="Q27" s="205"/>
      <c r="R27" s="206"/>
      <c r="S27" s="207"/>
      <c r="T27" s="208"/>
      <c r="U27" s="209"/>
      <c r="V27" s="209"/>
      <c r="W27" s="210"/>
      <c r="X27" s="208">
        <f t="shared" si="0"/>
        <v>0</v>
      </c>
      <c r="Y27" s="209"/>
      <c r="Z27" s="209"/>
      <c r="AA27" s="209"/>
      <c r="AB27" s="209"/>
      <c r="AC27" s="210"/>
      <c r="AD27" s="89"/>
      <c r="AE27" s="90"/>
      <c r="AF27" s="90"/>
      <c r="AG27" s="91"/>
      <c r="AH27" s="89"/>
      <c r="AI27" s="90"/>
      <c r="AJ27" s="90"/>
      <c r="AK27" s="91"/>
      <c r="AL27" s="89"/>
      <c r="AM27" s="90"/>
      <c r="AN27" s="90"/>
      <c r="AO27" s="91"/>
      <c r="AP27" s="89"/>
      <c r="AQ27" s="90"/>
      <c r="AR27" s="90"/>
      <c r="AS27" s="91"/>
      <c r="AT27" s="89"/>
      <c r="AU27" s="90"/>
      <c r="AV27" s="90"/>
      <c r="AW27" s="91"/>
      <c r="AX27" s="83"/>
    </row>
    <row r="28" spans="1:50" ht="16.5" customHeight="1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1"/>
      <c r="M28" s="202"/>
      <c r="N28" s="203"/>
      <c r="O28" s="203"/>
      <c r="P28" s="204"/>
      <c r="Q28" s="205"/>
      <c r="R28" s="206"/>
      <c r="S28" s="207"/>
      <c r="T28" s="208"/>
      <c r="U28" s="209"/>
      <c r="V28" s="209"/>
      <c r="W28" s="210"/>
      <c r="X28" s="208">
        <f t="shared" si="0"/>
        <v>0</v>
      </c>
      <c r="Y28" s="209"/>
      <c r="Z28" s="209"/>
      <c r="AA28" s="209"/>
      <c r="AB28" s="209"/>
      <c r="AC28" s="210"/>
      <c r="AD28" s="89"/>
      <c r="AE28" s="90"/>
      <c r="AF28" s="90"/>
      <c r="AG28" s="91"/>
      <c r="AH28" s="89"/>
      <c r="AI28" s="90"/>
      <c r="AJ28" s="90"/>
      <c r="AK28" s="91"/>
      <c r="AL28" s="89"/>
      <c r="AM28" s="90"/>
      <c r="AN28" s="90"/>
      <c r="AO28" s="91"/>
      <c r="AP28" s="89"/>
      <c r="AQ28" s="90"/>
      <c r="AR28" s="90"/>
      <c r="AS28" s="91"/>
      <c r="AT28" s="89"/>
      <c r="AU28" s="90"/>
      <c r="AV28" s="90"/>
      <c r="AW28" s="91"/>
      <c r="AX28" s="83"/>
    </row>
    <row r="29" spans="1:50" ht="16.5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  <c r="M29" s="202"/>
      <c r="N29" s="203"/>
      <c r="O29" s="203"/>
      <c r="P29" s="204"/>
      <c r="Q29" s="205"/>
      <c r="R29" s="206"/>
      <c r="S29" s="207"/>
      <c r="T29" s="208"/>
      <c r="U29" s="209"/>
      <c r="V29" s="209"/>
      <c r="W29" s="210"/>
      <c r="X29" s="208">
        <f t="shared" si="0"/>
        <v>0</v>
      </c>
      <c r="Y29" s="209"/>
      <c r="Z29" s="209"/>
      <c r="AA29" s="209"/>
      <c r="AB29" s="209"/>
      <c r="AC29" s="210"/>
      <c r="AD29" s="89"/>
      <c r="AE29" s="90"/>
      <c r="AF29" s="90"/>
      <c r="AG29" s="91"/>
      <c r="AH29" s="89"/>
      <c r="AI29" s="90"/>
      <c r="AJ29" s="90"/>
      <c r="AK29" s="91"/>
      <c r="AL29" s="89"/>
      <c r="AM29" s="90"/>
      <c r="AN29" s="90"/>
      <c r="AO29" s="91"/>
      <c r="AP29" s="89"/>
      <c r="AQ29" s="90"/>
      <c r="AR29" s="90"/>
      <c r="AS29" s="91"/>
      <c r="AT29" s="89"/>
      <c r="AU29" s="90"/>
      <c r="AV29" s="90"/>
      <c r="AW29" s="91"/>
      <c r="AX29" s="83"/>
    </row>
    <row r="30" spans="1:50" ht="16.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1"/>
      <c r="M30" s="202"/>
      <c r="N30" s="203"/>
      <c r="O30" s="203"/>
      <c r="P30" s="204"/>
      <c r="Q30" s="205"/>
      <c r="R30" s="206"/>
      <c r="S30" s="207"/>
      <c r="T30" s="208"/>
      <c r="U30" s="209"/>
      <c r="V30" s="209"/>
      <c r="W30" s="210"/>
      <c r="X30" s="208">
        <f t="shared" si="0"/>
        <v>0</v>
      </c>
      <c r="Y30" s="209"/>
      <c r="Z30" s="209"/>
      <c r="AA30" s="209"/>
      <c r="AB30" s="209"/>
      <c r="AC30" s="210"/>
      <c r="AD30" s="141" t="s">
        <v>46</v>
      </c>
      <c r="AE30" s="142"/>
      <c r="AF30" s="142"/>
      <c r="AG30" s="143"/>
      <c r="AH30" s="141" t="s">
        <v>46</v>
      </c>
      <c r="AI30" s="142"/>
      <c r="AJ30" s="142"/>
      <c r="AK30" s="143"/>
      <c r="AL30" s="141" t="s">
        <v>46</v>
      </c>
      <c r="AM30" s="142"/>
      <c r="AN30" s="142"/>
      <c r="AO30" s="143"/>
      <c r="AP30" s="141" t="s">
        <v>46</v>
      </c>
      <c r="AQ30" s="142"/>
      <c r="AR30" s="142"/>
      <c r="AS30" s="143"/>
      <c r="AT30" s="141" t="s">
        <v>46</v>
      </c>
      <c r="AU30" s="142"/>
      <c r="AV30" s="142"/>
      <c r="AW30" s="143"/>
      <c r="AX30" s="83"/>
    </row>
    <row r="31" spans="1:50" ht="16.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4"/>
      <c r="M31" s="215"/>
      <c r="N31" s="216"/>
      <c r="O31" s="216"/>
      <c r="P31" s="217"/>
      <c r="Q31" s="218"/>
      <c r="R31" s="219"/>
      <c r="S31" s="220"/>
      <c r="T31" s="221"/>
      <c r="U31" s="222"/>
      <c r="V31" s="222"/>
      <c r="W31" s="223"/>
      <c r="X31" s="221">
        <f t="shared" si="0"/>
        <v>0</v>
      </c>
      <c r="Y31" s="222"/>
      <c r="Z31" s="222"/>
      <c r="AA31" s="222"/>
      <c r="AB31" s="222"/>
      <c r="AC31" s="223"/>
      <c r="AD31" s="141" t="s">
        <v>57</v>
      </c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3"/>
      <c r="AX31" s="83"/>
    </row>
    <row r="32" spans="1:50" ht="16.5" customHeight="1">
      <c r="A32" s="124" t="s">
        <v>34</v>
      </c>
      <c r="B32" s="125"/>
      <c r="C32" s="125"/>
      <c r="D32" s="125"/>
      <c r="E32" s="126"/>
      <c r="F32" s="124" t="s">
        <v>36</v>
      </c>
      <c r="G32" s="125"/>
      <c r="H32" s="125"/>
      <c r="I32" s="125"/>
      <c r="J32" s="126"/>
      <c r="K32" s="141" t="s">
        <v>38</v>
      </c>
      <c r="L32" s="142"/>
      <c r="M32" s="142"/>
      <c r="N32" s="142"/>
      <c r="O32" s="142"/>
      <c r="P32" s="143"/>
      <c r="Q32" s="163" t="s">
        <v>55</v>
      </c>
      <c r="R32" s="164"/>
      <c r="S32" s="164"/>
      <c r="T32" s="164"/>
      <c r="U32" s="164"/>
      <c r="V32" s="164"/>
      <c r="W32" s="165"/>
      <c r="X32" s="157">
        <f>SUM(X21:AC31)</f>
        <v>50000</v>
      </c>
      <c r="Y32" s="158"/>
      <c r="Z32" s="158"/>
      <c r="AA32" s="158"/>
      <c r="AB32" s="158"/>
      <c r="AC32" s="159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1"/>
      <c r="AX32" s="83"/>
    </row>
    <row r="33" spans="1:50" ht="16.5" customHeight="1">
      <c r="A33" s="148" t="s">
        <v>35</v>
      </c>
      <c r="B33" s="149"/>
      <c r="C33" s="149"/>
      <c r="D33" s="149"/>
      <c r="E33" s="150"/>
      <c r="F33" s="148" t="s">
        <v>37</v>
      </c>
      <c r="G33" s="149"/>
      <c r="H33" s="149"/>
      <c r="I33" s="149"/>
      <c r="J33" s="150"/>
      <c r="K33" s="90"/>
      <c r="L33" s="90"/>
      <c r="M33" s="90"/>
      <c r="N33" s="90"/>
      <c r="O33" s="90"/>
      <c r="P33" s="90"/>
      <c r="Q33" s="163" t="s">
        <v>81</v>
      </c>
      <c r="R33" s="164"/>
      <c r="S33" s="164"/>
      <c r="T33" s="164"/>
      <c r="U33" s="164"/>
      <c r="V33" s="164"/>
      <c r="W33" s="165"/>
      <c r="X33" s="157">
        <f>ROUND(X32*0.1,0)</f>
        <v>5000</v>
      </c>
      <c r="Y33" s="158"/>
      <c r="Z33" s="158"/>
      <c r="AA33" s="158"/>
      <c r="AB33" s="158"/>
      <c r="AC33" s="159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1"/>
      <c r="AX33" s="83"/>
    </row>
    <row r="34" spans="1:50" ht="16.5" customHeight="1">
      <c r="A34" s="141"/>
      <c r="B34" s="142"/>
      <c r="C34" s="142"/>
      <c r="D34" s="142"/>
      <c r="E34" s="143"/>
      <c r="F34" s="141"/>
      <c r="G34" s="142"/>
      <c r="H34" s="142"/>
      <c r="I34" s="142"/>
      <c r="J34" s="143"/>
      <c r="K34" s="90"/>
      <c r="L34" s="90"/>
      <c r="M34" s="90"/>
      <c r="N34" s="90"/>
      <c r="O34" s="90"/>
      <c r="P34" s="90"/>
      <c r="Q34" s="163" t="s">
        <v>56</v>
      </c>
      <c r="R34" s="164"/>
      <c r="S34" s="164"/>
      <c r="T34" s="164"/>
      <c r="U34" s="164"/>
      <c r="V34" s="164"/>
      <c r="W34" s="165"/>
      <c r="X34" s="157">
        <f>SUM(X32:AC33)</f>
        <v>55000</v>
      </c>
      <c r="Y34" s="158"/>
      <c r="Z34" s="158"/>
      <c r="AA34" s="158"/>
      <c r="AB34" s="158"/>
      <c r="AC34" s="159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1"/>
      <c r="AX34" s="83"/>
    </row>
    <row r="35" spans="1:50" ht="16.5" customHeight="1">
      <c r="A35" s="141"/>
      <c r="B35" s="142"/>
      <c r="C35" s="142"/>
      <c r="D35" s="142"/>
      <c r="E35" s="143"/>
      <c r="F35" s="141"/>
      <c r="G35" s="142"/>
      <c r="H35" s="142"/>
      <c r="I35" s="142"/>
      <c r="J35" s="143"/>
      <c r="K35" s="90"/>
      <c r="L35" s="90"/>
      <c r="M35" s="90"/>
      <c r="N35" s="90"/>
      <c r="O35" s="90"/>
      <c r="P35" s="90"/>
      <c r="Q35" s="124" t="s">
        <v>39</v>
      </c>
      <c r="R35" s="126"/>
      <c r="S35" s="141" t="s">
        <v>41</v>
      </c>
      <c r="T35" s="142"/>
      <c r="U35" s="142"/>
      <c r="V35" s="142"/>
      <c r="W35" s="92" t="s">
        <v>42</v>
      </c>
      <c r="X35" s="141" t="s">
        <v>44</v>
      </c>
      <c r="Y35" s="142"/>
      <c r="Z35" s="142"/>
      <c r="AA35" s="142"/>
      <c r="AB35" s="142"/>
      <c r="AC35" s="143"/>
      <c r="AD35" s="131" t="s">
        <v>33</v>
      </c>
      <c r="AE35" s="132"/>
      <c r="AF35" s="132"/>
      <c r="AG35" s="133"/>
      <c r="AH35" s="124"/>
      <c r="AI35" s="125"/>
      <c r="AJ35" s="125"/>
      <c r="AK35" s="226"/>
      <c r="AL35" s="224"/>
      <c r="AM35" s="125"/>
      <c r="AN35" s="125"/>
      <c r="AO35" s="226"/>
      <c r="AP35" s="224"/>
      <c r="AQ35" s="125"/>
      <c r="AR35" s="125"/>
      <c r="AS35" s="226"/>
      <c r="AT35" s="224"/>
      <c r="AU35" s="125"/>
      <c r="AV35" s="125"/>
      <c r="AW35" s="126"/>
      <c r="AX35" s="83"/>
    </row>
    <row r="36" spans="1:50" ht="16.5" customHeight="1">
      <c r="A36" s="141"/>
      <c r="B36" s="142"/>
      <c r="C36" s="142"/>
      <c r="D36" s="142"/>
      <c r="E36" s="143"/>
      <c r="F36" s="141"/>
      <c r="G36" s="142"/>
      <c r="H36" s="142"/>
      <c r="I36" s="142"/>
      <c r="J36" s="143"/>
      <c r="K36" s="86"/>
      <c r="L36" s="86"/>
      <c r="M36" s="86"/>
      <c r="N36" s="86"/>
      <c r="O36" s="86"/>
      <c r="P36" s="86"/>
      <c r="Q36" s="148" t="s">
        <v>40</v>
      </c>
      <c r="R36" s="150"/>
      <c r="S36" s="141" t="s">
        <v>43</v>
      </c>
      <c r="T36" s="142"/>
      <c r="U36" s="142"/>
      <c r="V36" s="142"/>
      <c r="W36" s="93" t="s">
        <v>42</v>
      </c>
      <c r="X36" s="141" t="s">
        <v>45</v>
      </c>
      <c r="Y36" s="142"/>
      <c r="Z36" s="142"/>
      <c r="AA36" s="142"/>
      <c r="AB36" s="142"/>
      <c r="AC36" s="143"/>
      <c r="AD36" s="136"/>
      <c r="AE36" s="122"/>
      <c r="AF36" s="122"/>
      <c r="AG36" s="137"/>
      <c r="AH36" s="148"/>
      <c r="AI36" s="149"/>
      <c r="AJ36" s="149"/>
      <c r="AK36" s="227"/>
      <c r="AL36" s="225"/>
      <c r="AM36" s="149"/>
      <c r="AN36" s="149"/>
      <c r="AO36" s="227"/>
      <c r="AP36" s="225"/>
      <c r="AQ36" s="149"/>
      <c r="AR36" s="149"/>
      <c r="AS36" s="227"/>
      <c r="AT36" s="225"/>
      <c r="AU36" s="149"/>
      <c r="AV36" s="149"/>
      <c r="AW36" s="150"/>
      <c r="AX36" s="83"/>
    </row>
  </sheetData>
  <sheetProtection password="C4CC" sheet="1" objects="1" scenarios="1" selectLockedCells="1"/>
  <mergeCells count="175">
    <mergeCell ref="AD25:AG25"/>
    <mergeCell ref="AH25:AW25"/>
    <mergeCell ref="AD30:AG30"/>
    <mergeCell ref="AH30:AK30"/>
    <mergeCell ref="AL30:AO30"/>
    <mergeCell ref="AP30:AS30"/>
    <mergeCell ref="AT30:AW30"/>
    <mergeCell ref="AR18:AW18"/>
    <mergeCell ref="AH21:AM21"/>
    <mergeCell ref="AN21:AQ21"/>
    <mergeCell ref="AR21:AW21"/>
    <mergeCell ref="AR20:AW20"/>
    <mergeCell ref="A21:L21"/>
    <mergeCell ref="M21:P21"/>
    <mergeCell ref="AL16:AQ16"/>
    <mergeCell ref="N17:AE18"/>
    <mergeCell ref="AL17:AQ18"/>
    <mergeCell ref="A18:G18"/>
    <mergeCell ref="H18:M18"/>
    <mergeCell ref="AF18:AK18"/>
    <mergeCell ref="A9:D10"/>
    <mergeCell ref="E9:X10"/>
    <mergeCell ref="AE9:AI12"/>
    <mergeCell ref="AJ9:AK12"/>
    <mergeCell ref="AL9:AW12"/>
    <mergeCell ref="A12:G12"/>
    <mergeCell ref="H12:K12"/>
    <mergeCell ref="L12:M12"/>
    <mergeCell ref="N12:Q12"/>
    <mergeCell ref="AK6:AV6"/>
    <mergeCell ref="T7:U7"/>
    <mergeCell ref="V7:W7"/>
    <mergeCell ref="Y7:Z7"/>
    <mergeCell ref="AB7:AC7"/>
    <mergeCell ref="AH7:AJ7"/>
    <mergeCell ref="AL7:AV7"/>
    <mergeCell ref="A1:AX2"/>
    <mergeCell ref="AK4:AV4"/>
    <mergeCell ref="AL3:AN3"/>
    <mergeCell ref="AP3:AS3"/>
    <mergeCell ref="AH4:AJ4"/>
    <mergeCell ref="V11:X11"/>
    <mergeCell ref="AH5:AJ5"/>
    <mergeCell ref="AK5:AV5"/>
    <mergeCell ref="A6:M7"/>
    <mergeCell ref="AH6:AJ6"/>
    <mergeCell ref="R12:U12"/>
    <mergeCell ref="V12:X12"/>
    <mergeCell ref="N11:Q11"/>
    <mergeCell ref="A11:G11"/>
    <mergeCell ref="H11:K11"/>
    <mergeCell ref="L11:M11"/>
    <mergeCell ref="R11:U11"/>
    <mergeCell ref="AF15:AK15"/>
    <mergeCell ref="AL15:AQ15"/>
    <mergeCell ref="AR15:AW15"/>
    <mergeCell ref="H14:M14"/>
    <mergeCell ref="N14:S14"/>
    <mergeCell ref="T14:Y14"/>
    <mergeCell ref="Z14:AE14"/>
    <mergeCell ref="AF14:AK14"/>
    <mergeCell ref="AL14:AQ14"/>
    <mergeCell ref="AR16:AW16"/>
    <mergeCell ref="A17:G17"/>
    <mergeCell ref="H17:M17"/>
    <mergeCell ref="AF17:AK17"/>
    <mergeCell ref="AR17:AW17"/>
    <mergeCell ref="AR14:AW14"/>
    <mergeCell ref="H15:M15"/>
    <mergeCell ref="N15:S15"/>
    <mergeCell ref="T15:Y15"/>
    <mergeCell ref="Z15:AE15"/>
    <mergeCell ref="A20:L20"/>
    <mergeCell ref="M20:P20"/>
    <mergeCell ref="AD20:AG20"/>
    <mergeCell ref="A16:G16"/>
    <mergeCell ref="H16:M16"/>
    <mergeCell ref="AF16:AK16"/>
    <mergeCell ref="N16:S16"/>
    <mergeCell ref="T16:Y16"/>
    <mergeCell ref="Z16:AE16"/>
    <mergeCell ref="Q20:S20"/>
    <mergeCell ref="T20:W20"/>
    <mergeCell ref="X20:AC20"/>
    <mergeCell ref="Q21:S21"/>
    <mergeCell ref="T21:W21"/>
    <mergeCell ref="X21:AC21"/>
    <mergeCell ref="AD22:AG22"/>
    <mergeCell ref="AH20:AM20"/>
    <mergeCell ref="AN20:AQ20"/>
    <mergeCell ref="AH22:AW22"/>
    <mergeCell ref="AD23:AG24"/>
    <mergeCell ref="AH23:AW24"/>
    <mergeCell ref="AD21:AG21"/>
    <mergeCell ref="A23:L23"/>
    <mergeCell ref="M23:P23"/>
    <mergeCell ref="Q23:S23"/>
    <mergeCell ref="T23:W23"/>
    <mergeCell ref="X23:AC23"/>
    <mergeCell ref="A22:L22"/>
    <mergeCell ref="M22:P22"/>
    <mergeCell ref="Q22:S22"/>
    <mergeCell ref="T22:W22"/>
    <mergeCell ref="X22:AC22"/>
    <mergeCell ref="A25:L25"/>
    <mergeCell ref="M25:P25"/>
    <mergeCell ref="Q25:S25"/>
    <mergeCell ref="T25:W25"/>
    <mergeCell ref="X25:AC25"/>
    <mergeCell ref="A24:L24"/>
    <mergeCell ref="M24:P24"/>
    <mergeCell ref="Q24:S24"/>
    <mergeCell ref="T24:W24"/>
    <mergeCell ref="X24:AC24"/>
    <mergeCell ref="A26:L26"/>
    <mergeCell ref="M26:P26"/>
    <mergeCell ref="Q26:S26"/>
    <mergeCell ref="T26:W26"/>
    <mergeCell ref="X26:AC26"/>
    <mergeCell ref="A27:L27"/>
    <mergeCell ref="M27:P27"/>
    <mergeCell ref="Q27:S27"/>
    <mergeCell ref="T27:W27"/>
    <mergeCell ref="X27:AC27"/>
    <mergeCell ref="A28:L28"/>
    <mergeCell ref="M28:P28"/>
    <mergeCell ref="Q28:S28"/>
    <mergeCell ref="T28:W28"/>
    <mergeCell ref="X28:AC28"/>
    <mergeCell ref="A29:L29"/>
    <mergeCell ref="M29:P29"/>
    <mergeCell ref="Q29:S29"/>
    <mergeCell ref="T29:W29"/>
    <mergeCell ref="X29:AC29"/>
    <mergeCell ref="A30:L30"/>
    <mergeCell ref="M30:P30"/>
    <mergeCell ref="Q30:S30"/>
    <mergeCell ref="T30:W30"/>
    <mergeCell ref="X30:AC30"/>
    <mergeCell ref="A31:L31"/>
    <mergeCell ref="M31:P31"/>
    <mergeCell ref="Q31:S31"/>
    <mergeCell ref="T31:W31"/>
    <mergeCell ref="X31:AC31"/>
    <mergeCell ref="AD31:AW31"/>
    <mergeCell ref="A32:E32"/>
    <mergeCell ref="F32:J32"/>
    <mergeCell ref="K32:P32"/>
    <mergeCell ref="Q32:W32"/>
    <mergeCell ref="X32:AC32"/>
    <mergeCell ref="X33:AC33"/>
    <mergeCell ref="X34:AC34"/>
    <mergeCell ref="A35:E35"/>
    <mergeCell ref="F35:J35"/>
    <mergeCell ref="Q35:R35"/>
    <mergeCell ref="S35:T35"/>
    <mergeCell ref="U35:V35"/>
    <mergeCell ref="A36:E36"/>
    <mergeCell ref="F36:J36"/>
    <mergeCell ref="Q36:R36"/>
    <mergeCell ref="S36:T36"/>
    <mergeCell ref="U36:V36"/>
    <mergeCell ref="A33:E33"/>
    <mergeCell ref="F33:J33"/>
    <mergeCell ref="Q33:W33"/>
    <mergeCell ref="AL35:AO36"/>
    <mergeCell ref="AP35:AS36"/>
    <mergeCell ref="AT35:AW36"/>
    <mergeCell ref="A34:E34"/>
    <mergeCell ref="F34:J34"/>
    <mergeCell ref="Q34:W34"/>
    <mergeCell ref="X36:AC36"/>
    <mergeCell ref="AD35:AG36"/>
    <mergeCell ref="AH35:AK36"/>
    <mergeCell ref="X35:AC35"/>
  </mergeCells>
  <dataValidations count="2">
    <dataValidation type="list" allowBlank="1" showInputMessage="1" showErrorMessage="1" sqref="N12:Q12">
      <formula1>"有,無"</formula1>
    </dataValidation>
    <dataValidation type="list" allowBlank="1" showInputMessage="1" showErrorMessage="1" sqref="L11:M12">
      <formula1>"〇"</formula1>
    </dataValidation>
  </dataValidations>
  <printOptions/>
  <pageMargins left="0.9055118110236221" right="0.5118110236220472" top="0.5511811023622047" bottom="0.35433070866141736" header="0.31496062992125984" footer="0.31496062992125984"/>
  <pageSetup cellComments="asDisplayed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AY175"/>
  <sheetViews>
    <sheetView showZeros="0" view="pageBreakPreview" zoomScaleSheetLayoutView="100" zoomScalePageLayoutView="0" workbookViewId="0" topLeftCell="A1">
      <selection activeCell="BV12" sqref="BV12"/>
    </sheetView>
  </sheetViews>
  <sheetFormatPr defaultColWidth="2.59765625" defaultRowHeight="16.5" customHeight="1"/>
  <cols>
    <col min="1" max="38" width="2.59765625" style="3" customWidth="1"/>
    <col min="39" max="16384" width="2.59765625" style="3" customWidth="1"/>
  </cols>
  <sheetData>
    <row r="1" spans="1:50" s="1" customFormat="1" ht="16.5" customHeight="1">
      <c r="A1" s="118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</row>
    <row r="2" spans="1:50" s="1" customFormat="1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1:50" s="1" customFormat="1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3"/>
      <c r="AK3" s="83"/>
      <c r="AL3" s="82" t="s">
        <v>66</v>
      </c>
      <c r="AM3" s="386" t="str">
        <f>'鑑 (参考)'!$AL$3</f>
        <v>○○○</v>
      </c>
      <c r="AN3" s="386"/>
      <c r="AO3" s="386"/>
      <c r="AP3" s="84" t="s">
        <v>67</v>
      </c>
      <c r="AQ3" s="387" t="str">
        <f>'鑑 (参考)'!$AP$3</f>
        <v>△△△△</v>
      </c>
      <c r="AR3" s="386"/>
      <c r="AS3" s="386"/>
      <c r="AT3" s="386"/>
      <c r="AU3" s="84"/>
      <c r="AV3" s="84"/>
      <c r="AW3" s="84"/>
      <c r="AX3" s="82"/>
    </row>
    <row r="4" spans="1:50" s="1" customFormat="1" ht="16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123" t="s">
        <v>3</v>
      </c>
      <c r="AJ4" s="123"/>
      <c r="AK4" s="123"/>
      <c r="AL4" s="388" t="str">
        <f>'鑑 (参考)'!$AK$4</f>
        <v>徳島県○○市○○町△△-✕✕</v>
      </c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83"/>
    </row>
    <row r="5" spans="1:50" s="1" customFormat="1" ht="16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123" t="s">
        <v>80</v>
      </c>
      <c r="AJ5" s="123"/>
      <c r="AK5" s="123"/>
      <c r="AL5" s="388" t="str">
        <f>'鑑 (参考)'!$AK$5</f>
        <v>○○建設株式会社</v>
      </c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83"/>
    </row>
    <row r="6" spans="1:50" s="1" customFormat="1" ht="16.5" customHeight="1">
      <c r="A6" s="389" t="s">
        <v>47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211" t="s">
        <v>4</v>
      </c>
      <c r="AJ6" s="211"/>
      <c r="AK6" s="211"/>
      <c r="AL6" s="391" t="str">
        <f>'鑑 (参考)'!$AK$6</f>
        <v>代表取締役　□□　□□</v>
      </c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83" t="s">
        <v>84</v>
      </c>
    </row>
    <row r="7" spans="1:50" s="1" customFormat="1" ht="16.5" customHeight="1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83"/>
      <c r="O7" s="83"/>
      <c r="P7" s="83"/>
      <c r="Q7" s="83"/>
      <c r="R7" s="83"/>
      <c r="S7" s="83"/>
      <c r="T7" s="119" t="s">
        <v>77</v>
      </c>
      <c r="U7" s="119"/>
      <c r="V7" s="392">
        <f>'鑑 (参考)'!V7:W7</f>
        <v>5</v>
      </c>
      <c r="W7" s="392"/>
      <c r="X7" s="83" t="s">
        <v>0</v>
      </c>
      <c r="Y7" s="392">
        <f>'鑑 (参考)'!Y7:Z7</f>
        <v>10</v>
      </c>
      <c r="Z7" s="392"/>
      <c r="AA7" s="83" t="s">
        <v>1</v>
      </c>
      <c r="AB7" s="392">
        <f>'鑑 (参考)'!AB7:AC7</f>
        <v>25</v>
      </c>
      <c r="AC7" s="392"/>
      <c r="AD7" s="83" t="s">
        <v>2</v>
      </c>
      <c r="AE7" s="83"/>
      <c r="AF7" s="83"/>
      <c r="AG7" s="83"/>
      <c r="AH7" s="83"/>
      <c r="AI7" s="211" t="s">
        <v>82</v>
      </c>
      <c r="AJ7" s="211"/>
      <c r="AK7" s="211"/>
      <c r="AL7" s="85" t="s">
        <v>83</v>
      </c>
      <c r="AM7" s="393">
        <f>'鑑 (参考)'!$AL$7</f>
        <v>12345678910000</v>
      </c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86"/>
    </row>
    <row r="8" spans="1:50" ht="16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</row>
    <row r="9" spans="1:51" ht="16.5" customHeight="1">
      <c r="A9" s="124" t="s">
        <v>5</v>
      </c>
      <c r="B9" s="125"/>
      <c r="C9" s="125"/>
      <c r="D9" s="126"/>
      <c r="E9" s="173" t="str">
        <f>'鑑 (参考)'!$E$9</f>
        <v>中山建設　改修工事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97"/>
      <c r="Z9" s="97"/>
      <c r="AA9" s="97"/>
      <c r="AB9" s="97"/>
      <c r="AC9" s="97"/>
      <c r="AD9" s="97"/>
      <c r="AE9" s="98"/>
      <c r="AF9" s="98"/>
      <c r="AG9" s="98"/>
      <c r="AH9" s="98"/>
      <c r="AI9" s="98"/>
      <c r="AJ9" s="98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69"/>
    </row>
    <row r="10" spans="1:51" ht="16.5" customHeight="1">
      <c r="A10" s="148"/>
      <c r="B10" s="149"/>
      <c r="C10" s="149"/>
      <c r="D10" s="150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20"/>
      <c r="Y10" s="97"/>
      <c r="Z10" s="97"/>
      <c r="AA10" s="97"/>
      <c r="AB10" s="97"/>
      <c r="AC10" s="97"/>
      <c r="AD10" s="97"/>
      <c r="AE10" s="98"/>
      <c r="AF10" s="98"/>
      <c r="AG10" s="98"/>
      <c r="AH10" s="98"/>
      <c r="AI10" s="98"/>
      <c r="AJ10" s="98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69"/>
    </row>
    <row r="11" spans="1:50" ht="16.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</row>
    <row r="12" spans="1:50" ht="16.5" customHeight="1">
      <c r="A12" s="394" t="s">
        <v>60</v>
      </c>
      <c r="B12" s="395"/>
      <c r="C12" s="396"/>
      <c r="D12" s="394" t="s">
        <v>59</v>
      </c>
      <c r="E12" s="395"/>
      <c r="F12" s="396"/>
      <c r="G12" s="394" t="s">
        <v>61</v>
      </c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6"/>
      <c r="AF12" s="394" t="s">
        <v>62</v>
      </c>
      <c r="AG12" s="395"/>
      <c r="AH12" s="395"/>
      <c r="AI12" s="396"/>
      <c r="AJ12" s="394" t="s">
        <v>24</v>
      </c>
      <c r="AK12" s="396"/>
      <c r="AL12" s="394" t="s">
        <v>63</v>
      </c>
      <c r="AM12" s="395"/>
      <c r="AN12" s="395"/>
      <c r="AO12" s="395"/>
      <c r="AP12" s="395"/>
      <c r="AQ12" s="396"/>
      <c r="AR12" s="394" t="s">
        <v>64</v>
      </c>
      <c r="AS12" s="395"/>
      <c r="AT12" s="395"/>
      <c r="AU12" s="395"/>
      <c r="AV12" s="395"/>
      <c r="AW12" s="395"/>
      <c r="AX12" s="396"/>
    </row>
    <row r="13" spans="1:50" ht="16.5" customHeight="1">
      <c r="A13" s="397"/>
      <c r="B13" s="398"/>
      <c r="C13" s="399"/>
      <c r="D13" s="397"/>
      <c r="E13" s="398"/>
      <c r="F13" s="399"/>
      <c r="G13" s="397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9"/>
      <c r="AF13" s="397"/>
      <c r="AG13" s="398"/>
      <c r="AH13" s="398"/>
      <c r="AI13" s="399"/>
      <c r="AJ13" s="397"/>
      <c r="AK13" s="399"/>
      <c r="AL13" s="397"/>
      <c r="AM13" s="398"/>
      <c r="AN13" s="398"/>
      <c r="AO13" s="398"/>
      <c r="AP13" s="398"/>
      <c r="AQ13" s="399"/>
      <c r="AR13" s="397"/>
      <c r="AS13" s="398"/>
      <c r="AT13" s="398"/>
      <c r="AU13" s="398"/>
      <c r="AV13" s="398"/>
      <c r="AW13" s="398"/>
      <c r="AX13" s="399"/>
    </row>
    <row r="14" spans="1:50" ht="16.5" customHeight="1">
      <c r="A14" s="400">
        <v>45195</v>
      </c>
      <c r="B14" s="401"/>
      <c r="C14" s="402"/>
      <c r="D14" s="403"/>
      <c r="E14" s="401"/>
      <c r="F14" s="402"/>
      <c r="G14" s="404" t="s">
        <v>103</v>
      </c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6"/>
      <c r="AF14" s="407">
        <v>1</v>
      </c>
      <c r="AG14" s="408"/>
      <c r="AH14" s="408"/>
      <c r="AI14" s="409"/>
      <c r="AJ14" s="403" t="s">
        <v>71</v>
      </c>
      <c r="AK14" s="402"/>
      <c r="AL14" s="410">
        <v>50000</v>
      </c>
      <c r="AM14" s="411"/>
      <c r="AN14" s="411"/>
      <c r="AO14" s="411"/>
      <c r="AP14" s="411"/>
      <c r="AQ14" s="412"/>
      <c r="AR14" s="413">
        <f>AF14*AL14</f>
        <v>50000</v>
      </c>
      <c r="AS14" s="414"/>
      <c r="AT14" s="414"/>
      <c r="AU14" s="414"/>
      <c r="AV14" s="414"/>
      <c r="AW14" s="414"/>
      <c r="AX14" s="415"/>
    </row>
    <row r="15" spans="1:50" ht="16.5" customHeight="1">
      <c r="A15" s="422"/>
      <c r="B15" s="430"/>
      <c r="C15" s="423"/>
      <c r="D15" s="422"/>
      <c r="E15" s="430"/>
      <c r="F15" s="423"/>
      <c r="G15" s="416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8"/>
      <c r="AF15" s="419"/>
      <c r="AG15" s="420"/>
      <c r="AH15" s="420"/>
      <c r="AI15" s="421"/>
      <c r="AJ15" s="422"/>
      <c r="AK15" s="423"/>
      <c r="AL15" s="424"/>
      <c r="AM15" s="425"/>
      <c r="AN15" s="425"/>
      <c r="AO15" s="425"/>
      <c r="AP15" s="425"/>
      <c r="AQ15" s="426"/>
      <c r="AR15" s="427">
        <f>AF15*AL15</f>
        <v>0</v>
      </c>
      <c r="AS15" s="428"/>
      <c r="AT15" s="428"/>
      <c r="AU15" s="428"/>
      <c r="AV15" s="428"/>
      <c r="AW15" s="428"/>
      <c r="AX15" s="429"/>
    </row>
    <row r="16" spans="1:50" ht="16.5" customHeight="1">
      <c r="A16" s="422"/>
      <c r="B16" s="430"/>
      <c r="C16" s="423"/>
      <c r="D16" s="422"/>
      <c r="E16" s="430"/>
      <c r="F16" s="423"/>
      <c r="G16" s="416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8"/>
      <c r="AF16" s="419"/>
      <c r="AG16" s="420"/>
      <c r="AH16" s="420"/>
      <c r="AI16" s="421"/>
      <c r="AJ16" s="422"/>
      <c r="AK16" s="423"/>
      <c r="AL16" s="424"/>
      <c r="AM16" s="425"/>
      <c r="AN16" s="425"/>
      <c r="AO16" s="425"/>
      <c r="AP16" s="425"/>
      <c r="AQ16" s="426"/>
      <c r="AR16" s="427">
        <f aca="true" t="shared" si="0" ref="AR16:AR32">AF16*AL16</f>
        <v>0</v>
      </c>
      <c r="AS16" s="428"/>
      <c r="AT16" s="428"/>
      <c r="AU16" s="428"/>
      <c r="AV16" s="428"/>
      <c r="AW16" s="428"/>
      <c r="AX16" s="429"/>
    </row>
    <row r="17" spans="1:50" ht="16.5" customHeight="1">
      <c r="A17" s="422"/>
      <c r="B17" s="430"/>
      <c r="C17" s="423"/>
      <c r="D17" s="422"/>
      <c r="E17" s="430"/>
      <c r="F17" s="423"/>
      <c r="G17" s="416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8"/>
      <c r="AF17" s="419"/>
      <c r="AG17" s="420"/>
      <c r="AH17" s="420"/>
      <c r="AI17" s="421"/>
      <c r="AJ17" s="422"/>
      <c r="AK17" s="423"/>
      <c r="AL17" s="424"/>
      <c r="AM17" s="425"/>
      <c r="AN17" s="425"/>
      <c r="AO17" s="425"/>
      <c r="AP17" s="425"/>
      <c r="AQ17" s="426"/>
      <c r="AR17" s="427">
        <f t="shared" si="0"/>
        <v>0</v>
      </c>
      <c r="AS17" s="428"/>
      <c r="AT17" s="428"/>
      <c r="AU17" s="428"/>
      <c r="AV17" s="428"/>
      <c r="AW17" s="428"/>
      <c r="AX17" s="429"/>
    </row>
    <row r="18" spans="1:50" ht="16.5" customHeight="1">
      <c r="A18" s="422"/>
      <c r="B18" s="430"/>
      <c r="C18" s="423"/>
      <c r="D18" s="422"/>
      <c r="E18" s="430"/>
      <c r="F18" s="423"/>
      <c r="G18" s="416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8"/>
      <c r="AF18" s="419"/>
      <c r="AG18" s="420"/>
      <c r="AH18" s="420"/>
      <c r="AI18" s="421"/>
      <c r="AJ18" s="422"/>
      <c r="AK18" s="423"/>
      <c r="AL18" s="424"/>
      <c r="AM18" s="425"/>
      <c r="AN18" s="425"/>
      <c r="AO18" s="425"/>
      <c r="AP18" s="425"/>
      <c r="AQ18" s="426"/>
      <c r="AR18" s="427">
        <f t="shared" si="0"/>
        <v>0</v>
      </c>
      <c r="AS18" s="428"/>
      <c r="AT18" s="428"/>
      <c r="AU18" s="428"/>
      <c r="AV18" s="428"/>
      <c r="AW18" s="428"/>
      <c r="AX18" s="429"/>
    </row>
    <row r="19" spans="1:50" ht="16.5" customHeight="1">
      <c r="A19" s="422"/>
      <c r="B19" s="430"/>
      <c r="C19" s="423"/>
      <c r="D19" s="422"/>
      <c r="E19" s="430"/>
      <c r="F19" s="423"/>
      <c r="G19" s="416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8"/>
      <c r="AF19" s="419"/>
      <c r="AG19" s="420"/>
      <c r="AH19" s="420"/>
      <c r="AI19" s="421"/>
      <c r="AJ19" s="422"/>
      <c r="AK19" s="423"/>
      <c r="AL19" s="424"/>
      <c r="AM19" s="425"/>
      <c r="AN19" s="425"/>
      <c r="AO19" s="425"/>
      <c r="AP19" s="425"/>
      <c r="AQ19" s="426"/>
      <c r="AR19" s="427">
        <f t="shared" si="0"/>
        <v>0</v>
      </c>
      <c r="AS19" s="428"/>
      <c r="AT19" s="428"/>
      <c r="AU19" s="428"/>
      <c r="AV19" s="428"/>
      <c r="AW19" s="428"/>
      <c r="AX19" s="429"/>
    </row>
    <row r="20" spans="1:50" ht="16.5" customHeight="1">
      <c r="A20" s="422"/>
      <c r="B20" s="430"/>
      <c r="C20" s="423"/>
      <c r="D20" s="422"/>
      <c r="E20" s="430"/>
      <c r="F20" s="423"/>
      <c r="G20" s="416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8"/>
      <c r="AF20" s="419"/>
      <c r="AG20" s="420"/>
      <c r="AH20" s="420"/>
      <c r="AI20" s="421"/>
      <c r="AJ20" s="422"/>
      <c r="AK20" s="423"/>
      <c r="AL20" s="424"/>
      <c r="AM20" s="425"/>
      <c r="AN20" s="425"/>
      <c r="AO20" s="425"/>
      <c r="AP20" s="425"/>
      <c r="AQ20" s="426"/>
      <c r="AR20" s="427">
        <f t="shared" si="0"/>
        <v>0</v>
      </c>
      <c r="AS20" s="428"/>
      <c r="AT20" s="428"/>
      <c r="AU20" s="428"/>
      <c r="AV20" s="428"/>
      <c r="AW20" s="428"/>
      <c r="AX20" s="429"/>
    </row>
    <row r="21" spans="1:50" ht="16.5" customHeight="1">
      <c r="A21" s="422"/>
      <c r="B21" s="430"/>
      <c r="C21" s="423"/>
      <c r="D21" s="422"/>
      <c r="E21" s="430"/>
      <c r="F21" s="423"/>
      <c r="G21" s="416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8"/>
      <c r="AF21" s="419"/>
      <c r="AG21" s="420"/>
      <c r="AH21" s="420"/>
      <c r="AI21" s="421"/>
      <c r="AJ21" s="422"/>
      <c r="AK21" s="423"/>
      <c r="AL21" s="424"/>
      <c r="AM21" s="425"/>
      <c r="AN21" s="425"/>
      <c r="AO21" s="425"/>
      <c r="AP21" s="425"/>
      <c r="AQ21" s="426"/>
      <c r="AR21" s="427">
        <f t="shared" si="0"/>
        <v>0</v>
      </c>
      <c r="AS21" s="428"/>
      <c r="AT21" s="428"/>
      <c r="AU21" s="428"/>
      <c r="AV21" s="428"/>
      <c r="AW21" s="428"/>
      <c r="AX21" s="429"/>
    </row>
    <row r="22" spans="1:50" ht="16.5" customHeight="1">
      <c r="A22" s="422"/>
      <c r="B22" s="430"/>
      <c r="C22" s="423"/>
      <c r="D22" s="422"/>
      <c r="E22" s="430"/>
      <c r="F22" s="423"/>
      <c r="G22" s="416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8"/>
      <c r="AF22" s="419"/>
      <c r="AG22" s="420"/>
      <c r="AH22" s="420"/>
      <c r="AI22" s="421"/>
      <c r="AJ22" s="422"/>
      <c r="AK22" s="423"/>
      <c r="AL22" s="424"/>
      <c r="AM22" s="425"/>
      <c r="AN22" s="425"/>
      <c r="AO22" s="425"/>
      <c r="AP22" s="425"/>
      <c r="AQ22" s="426"/>
      <c r="AR22" s="427">
        <f t="shared" si="0"/>
        <v>0</v>
      </c>
      <c r="AS22" s="428"/>
      <c r="AT22" s="428"/>
      <c r="AU22" s="428"/>
      <c r="AV22" s="428"/>
      <c r="AW22" s="428"/>
      <c r="AX22" s="429"/>
    </row>
    <row r="23" spans="1:50" ht="16.5" customHeight="1">
      <c r="A23" s="422"/>
      <c r="B23" s="430"/>
      <c r="C23" s="423"/>
      <c r="D23" s="422"/>
      <c r="E23" s="430"/>
      <c r="F23" s="423"/>
      <c r="G23" s="416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8"/>
      <c r="AF23" s="419"/>
      <c r="AG23" s="420"/>
      <c r="AH23" s="420"/>
      <c r="AI23" s="421"/>
      <c r="AJ23" s="422"/>
      <c r="AK23" s="423"/>
      <c r="AL23" s="424"/>
      <c r="AM23" s="425"/>
      <c r="AN23" s="425"/>
      <c r="AO23" s="425"/>
      <c r="AP23" s="425"/>
      <c r="AQ23" s="426"/>
      <c r="AR23" s="427">
        <f t="shared" si="0"/>
        <v>0</v>
      </c>
      <c r="AS23" s="428"/>
      <c r="AT23" s="428"/>
      <c r="AU23" s="428"/>
      <c r="AV23" s="428"/>
      <c r="AW23" s="428"/>
      <c r="AX23" s="429"/>
    </row>
    <row r="24" spans="1:50" ht="16.5" customHeight="1">
      <c r="A24" s="422"/>
      <c r="B24" s="430"/>
      <c r="C24" s="423"/>
      <c r="D24" s="422"/>
      <c r="E24" s="430"/>
      <c r="F24" s="423"/>
      <c r="G24" s="416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8"/>
      <c r="AF24" s="419"/>
      <c r="AG24" s="420"/>
      <c r="AH24" s="420"/>
      <c r="AI24" s="421"/>
      <c r="AJ24" s="422"/>
      <c r="AK24" s="423"/>
      <c r="AL24" s="424"/>
      <c r="AM24" s="425"/>
      <c r="AN24" s="425"/>
      <c r="AO24" s="425"/>
      <c r="AP24" s="425"/>
      <c r="AQ24" s="426"/>
      <c r="AR24" s="427">
        <f t="shared" si="0"/>
        <v>0</v>
      </c>
      <c r="AS24" s="428"/>
      <c r="AT24" s="428"/>
      <c r="AU24" s="428"/>
      <c r="AV24" s="428"/>
      <c r="AW24" s="428"/>
      <c r="AX24" s="429"/>
    </row>
    <row r="25" spans="1:50" ht="16.5" customHeight="1">
      <c r="A25" s="422"/>
      <c r="B25" s="430"/>
      <c r="C25" s="423"/>
      <c r="D25" s="422"/>
      <c r="E25" s="430"/>
      <c r="F25" s="423"/>
      <c r="G25" s="416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8"/>
      <c r="AF25" s="419"/>
      <c r="AG25" s="420"/>
      <c r="AH25" s="420"/>
      <c r="AI25" s="421"/>
      <c r="AJ25" s="422"/>
      <c r="AK25" s="423"/>
      <c r="AL25" s="424"/>
      <c r="AM25" s="425"/>
      <c r="AN25" s="425"/>
      <c r="AO25" s="425"/>
      <c r="AP25" s="425"/>
      <c r="AQ25" s="426"/>
      <c r="AR25" s="427">
        <f t="shared" si="0"/>
        <v>0</v>
      </c>
      <c r="AS25" s="428"/>
      <c r="AT25" s="428"/>
      <c r="AU25" s="428"/>
      <c r="AV25" s="428"/>
      <c r="AW25" s="428"/>
      <c r="AX25" s="429"/>
    </row>
    <row r="26" spans="1:50" ht="16.5" customHeight="1">
      <c r="A26" s="422"/>
      <c r="B26" s="430"/>
      <c r="C26" s="423"/>
      <c r="D26" s="422"/>
      <c r="E26" s="430"/>
      <c r="F26" s="423"/>
      <c r="G26" s="416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8"/>
      <c r="AF26" s="419"/>
      <c r="AG26" s="420"/>
      <c r="AH26" s="420"/>
      <c r="AI26" s="421"/>
      <c r="AJ26" s="422"/>
      <c r="AK26" s="423"/>
      <c r="AL26" s="424"/>
      <c r="AM26" s="425"/>
      <c r="AN26" s="425"/>
      <c r="AO26" s="425"/>
      <c r="AP26" s="425"/>
      <c r="AQ26" s="426"/>
      <c r="AR26" s="427">
        <f t="shared" si="0"/>
        <v>0</v>
      </c>
      <c r="AS26" s="428"/>
      <c r="AT26" s="428"/>
      <c r="AU26" s="428"/>
      <c r="AV26" s="428"/>
      <c r="AW26" s="428"/>
      <c r="AX26" s="429"/>
    </row>
    <row r="27" spans="1:50" ht="16.5" customHeight="1">
      <c r="A27" s="422"/>
      <c r="B27" s="430"/>
      <c r="C27" s="423"/>
      <c r="D27" s="422"/>
      <c r="E27" s="430"/>
      <c r="F27" s="423"/>
      <c r="G27" s="416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8"/>
      <c r="AF27" s="419"/>
      <c r="AG27" s="420"/>
      <c r="AH27" s="420"/>
      <c r="AI27" s="421"/>
      <c r="AJ27" s="422"/>
      <c r="AK27" s="423"/>
      <c r="AL27" s="424"/>
      <c r="AM27" s="425"/>
      <c r="AN27" s="425"/>
      <c r="AO27" s="425"/>
      <c r="AP27" s="425"/>
      <c r="AQ27" s="426"/>
      <c r="AR27" s="427">
        <f t="shared" si="0"/>
        <v>0</v>
      </c>
      <c r="AS27" s="428"/>
      <c r="AT27" s="428"/>
      <c r="AU27" s="428"/>
      <c r="AV27" s="428"/>
      <c r="AW27" s="428"/>
      <c r="AX27" s="429"/>
    </row>
    <row r="28" spans="1:50" ht="16.5" customHeight="1">
      <c r="A28" s="422"/>
      <c r="B28" s="430"/>
      <c r="C28" s="423"/>
      <c r="D28" s="422"/>
      <c r="E28" s="430"/>
      <c r="F28" s="423"/>
      <c r="G28" s="416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8"/>
      <c r="AF28" s="419"/>
      <c r="AG28" s="420"/>
      <c r="AH28" s="420"/>
      <c r="AI28" s="421"/>
      <c r="AJ28" s="422"/>
      <c r="AK28" s="423"/>
      <c r="AL28" s="424"/>
      <c r="AM28" s="425"/>
      <c r="AN28" s="425"/>
      <c r="AO28" s="425"/>
      <c r="AP28" s="425"/>
      <c r="AQ28" s="426"/>
      <c r="AR28" s="427">
        <f t="shared" si="0"/>
        <v>0</v>
      </c>
      <c r="AS28" s="428"/>
      <c r="AT28" s="428"/>
      <c r="AU28" s="428"/>
      <c r="AV28" s="428"/>
      <c r="AW28" s="428"/>
      <c r="AX28" s="429"/>
    </row>
    <row r="29" spans="1:50" ht="16.5" customHeight="1">
      <c r="A29" s="422"/>
      <c r="B29" s="430"/>
      <c r="C29" s="423"/>
      <c r="D29" s="422"/>
      <c r="E29" s="430"/>
      <c r="F29" s="423"/>
      <c r="G29" s="416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8"/>
      <c r="AF29" s="419"/>
      <c r="AG29" s="420"/>
      <c r="AH29" s="420"/>
      <c r="AI29" s="421"/>
      <c r="AJ29" s="422"/>
      <c r="AK29" s="423"/>
      <c r="AL29" s="424"/>
      <c r="AM29" s="425"/>
      <c r="AN29" s="425"/>
      <c r="AO29" s="425"/>
      <c r="AP29" s="425"/>
      <c r="AQ29" s="426"/>
      <c r="AR29" s="427">
        <f t="shared" si="0"/>
        <v>0</v>
      </c>
      <c r="AS29" s="428"/>
      <c r="AT29" s="428"/>
      <c r="AU29" s="428"/>
      <c r="AV29" s="428"/>
      <c r="AW29" s="428"/>
      <c r="AX29" s="429"/>
    </row>
    <row r="30" spans="1:50" ht="16.5" customHeight="1">
      <c r="A30" s="100"/>
      <c r="B30" s="101"/>
      <c r="C30" s="102"/>
      <c r="D30" s="100"/>
      <c r="E30" s="101"/>
      <c r="F30" s="102"/>
      <c r="G30" s="103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106"/>
      <c r="AG30" s="107"/>
      <c r="AH30" s="107"/>
      <c r="AI30" s="108"/>
      <c r="AJ30" s="100"/>
      <c r="AK30" s="102"/>
      <c r="AL30" s="109"/>
      <c r="AM30" s="110"/>
      <c r="AN30" s="110"/>
      <c r="AO30" s="110"/>
      <c r="AP30" s="110"/>
      <c r="AQ30" s="111"/>
      <c r="AR30" s="427">
        <f t="shared" si="0"/>
        <v>0</v>
      </c>
      <c r="AS30" s="428"/>
      <c r="AT30" s="428"/>
      <c r="AU30" s="428"/>
      <c r="AV30" s="428"/>
      <c r="AW30" s="428"/>
      <c r="AX30" s="429"/>
    </row>
    <row r="31" spans="1:50" ht="16.5" customHeight="1">
      <c r="A31" s="422"/>
      <c r="B31" s="430"/>
      <c r="C31" s="423"/>
      <c r="D31" s="422"/>
      <c r="E31" s="430"/>
      <c r="F31" s="423"/>
      <c r="G31" s="416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8"/>
      <c r="AF31" s="419"/>
      <c r="AG31" s="420"/>
      <c r="AH31" s="420"/>
      <c r="AI31" s="421"/>
      <c r="AJ31" s="422"/>
      <c r="AK31" s="423"/>
      <c r="AL31" s="424"/>
      <c r="AM31" s="425"/>
      <c r="AN31" s="425"/>
      <c r="AO31" s="425"/>
      <c r="AP31" s="425"/>
      <c r="AQ31" s="426"/>
      <c r="AR31" s="427">
        <f t="shared" si="0"/>
        <v>0</v>
      </c>
      <c r="AS31" s="428"/>
      <c r="AT31" s="428"/>
      <c r="AU31" s="428"/>
      <c r="AV31" s="428"/>
      <c r="AW31" s="428"/>
      <c r="AX31" s="429"/>
    </row>
    <row r="32" spans="1:50" ht="16.5" customHeight="1">
      <c r="A32" s="422"/>
      <c r="B32" s="430"/>
      <c r="C32" s="423"/>
      <c r="D32" s="422"/>
      <c r="E32" s="430"/>
      <c r="F32" s="423"/>
      <c r="G32" s="416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8"/>
      <c r="AF32" s="419"/>
      <c r="AG32" s="420"/>
      <c r="AH32" s="420"/>
      <c r="AI32" s="421"/>
      <c r="AJ32" s="422"/>
      <c r="AK32" s="423"/>
      <c r="AL32" s="424"/>
      <c r="AM32" s="425"/>
      <c r="AN32" s="425"/>
      <c r="AO32" s="425"/>
      <c r="AP32" s="425"/>
      <c r="AQ32" s="426"/>
      <c r="AR32" s="427">
        <f t="shared" si="0"/>
        <v>0</v>
      </c>
      <c r="AS32" s="428"/>
      <c r="AT32" s="428"/>
      <c r="AU32" s="428"/>
      <c r="AV32" s="428"/>
      <c r="AW32" s="428"/>
      <c r="AX32" s="429"/>
    </row>
    <row r="33" spans="1:50" ht="16.5" customHeight="1">
      <c r="A33" s="431"/>
      <c r="B33" s="432"/>
      <c r="C33" s="433"/>
      <c r="D33" s="431"/>
      <c r="E33" s="432"/>
      <c r="F33" s="433"/>
      <c r="G33" s="434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6"/>
      <c r="AF33" s="437"/>
      <c r="AG33" s="438"/>
      <c r="AH33" s="438"/>
      <c r="AI33" s="439"/>
      <c r="AJ33" s="431"/>
      <c r="AK33" s="433"/>
      <c r="AL33" s="440"/>
      <c r="AM33" s="441"/>
      <c r="AN33" s="441"/>
      <c r="AO33" s="441"/>
      <c r="AP33" s="441"/>
      <c r="AQ33" s="442"/>
      <c r="AR33" s="443">
        <f>AF33*AL33</f>
        <v>0</v>
      </c>
      <c r="AS33" s="444"/>
      <c r="AT33" s="444"/>
      <c r="AU33" s="444"/>
      <c r="AV33" s="444"/>
      <c r="AW33" s="444"/>
      <c r="AX33" s="445"/>
    </row>
    <row r="34" spans="1:50" ht="24.75" customHeight="1">
      <c r="A34" s="112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2"/>
      <c r="AG34" s="112"/>
      <c r="AH34" s="112"/>
      <c r="AI34" s="112"/>
      <c r="AJ34" s="97"/>
      <c r="AK34" s="112"/>
      <c r="AL34" s="141" t="s">
        <v>65</v>
      </c>
      <c r="AM34" s="142"/>
      <c r="AN34" s="142"/>
      <c r="AO34" s="142"/>
      <c r="AP34" s="142"/>
      <c r="AQ34" s="143"/>
      <c r="AR34" s="141" t="s">
        <v>7</v>
      </c>
      <c r="AS34" s="142"/>
      <c r="AT34" s="446">
        <f>SUM(AR14:AX33)</f>
        <v>50000</v>
      </c>
      <c r="AU34" s="446"/>
      <c r="AV34" s="446"/>
      <c r="AW34" s="446"/>
      <c r="AX34" s="447"/>
    </row>
    <row r="35" spans="1:50" ht="16.5" customHeight="1">
      <c r="A35" s="112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2"/>
      <c r="AG35" s="112"/>
      <c r="AH35" s="112"/>
      <c r="AI35" s="112"/>
      <c r="AJ35" s="97"/>
      <c r="AK35" s="112"/>
      <c r="AL35" s="114"/>
      <c r="AM35" s="114"/>
      <c r="AN35" s="114"/>
      <c r="AO35" s="114"/>
      <c r="AP35" s="114"/>
      <c r="AQ35" s="114"/>
      <c r="AR35" s="114"/>
      <c r="AS35" s="114"/>
      <c r="AT35" s="115"/>
      <c r="AU35" s="115"/>
      <c r="AV35" s="115"/>
      <c r="AW35" s="115"/>
      <c r="AX35" s="115"/>
    </row>
    <row r="36" spans="1:50" ht="16.5" customHeight="1">
      <c r="A36" s="118" t="s">
        <v>87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</row>
    <row r="37" spans="1:50" ht="16.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</row>
    <row r="38" spans="1:50" ht="16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J38" s="83"/>
      <c r="AK38" s="83"/>
      <c r="AL38" s="82" t="s">
        <v>66</v>
      </c>
      <c r="AM38" s="386">
        <f>'鑑'!AL40</f>
        <v>0</v>
      </c>
      <c r="AN38" s="386"/>
      <c r="AO38" s="386"/>
      <c r="AP38" s="84" t="s">
        <v>67</v>
      </c>
      <c r="AQ38" s="387">
        <f>'鑑'!AP40</f>
        <v>0</v>
      </c>
      <c r="AR38" s="386"/>
      <c r="AS38" s="386"/>
      <c r="AT38" s="386"/>
      <c r="AU38" s="84"/>
      <c r="AV38" s="84"/>
      <c r="AW38" s="84"/>
      <c r="AX38" s="82"/>
    </row>
    <row r="39" spans="1:50" ht="16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123" t="s">
        <v>3</v>
      </c>
      <c r="AJ39" s="123"/>
      <c r="AK39" s="123"/>
      <c r="AL39" s="388">
        <f>'鑑'!AK41</f>
        <v>0</v>
      </c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83"/>
    </row>
    <row r="40" spans="1:50" ht="16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123" t="s">
        <v>80</v>
      </c>
      <c r="AJ40" s="123"/>
      <c r="AK40" s="123"/>
      <c r="AL40" s="388">
        <f>'鑑'!AK42</f>
        <v>0</v>
      </c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83"/>
    </row>
    <row r="41" spans="1:50" ht="16.5" customHeight="1">
      <c r="A41" s="389" t="s">
        <v>47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211" t="s">
        <v>4</v>
      </c>
      <c r="AJ41" s="211"/>
      <c r="AK41" s="211"/>
      <c r="AL41" s="391">
        <f>'鑑'!AK43</f>
        <v>0</v>
      </c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83" t="s">
        <v>84</v>
      </c>
    </row>
    <row r="42" spans="1:50" ht="16.5" customHeight="1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83"/>
      <c r="O42" s="83"/>
      <c r="P42" s="83"/>
      <c r="Q42" s="83"/>
      <c r="R42" s="83"/>
      <c r="S42" s="83"/>
      <c r="T42" s="119" t="s">
        <v>77</v>
      </c>
      <c r="U42" s="119"/>
      <c r="V42" s="392">
        <f>'鑑'!V44</f>
        <v>0</v>
      </c>
      <c r="W42" s="392"/>
      <c r="X42" s="83" t="s">
        <v>0</v>
      </c>
      <c r="Y42" s="392">
        <f>'鑑'!Y44</f>
        <v>0</v>
      </c>
      <c r="Z42" s="392"/>
      <c r="AA42" s="83" t="s">
        <v>1</v>
      </c>
      <c r="AB42" s="392">
        <f>'鑑'!AB44</f>
        <v>0</v>
      </c>
      <c r="AC42" s="392"/>
      <c r="AD42" s="83" t="s">
        <v>2</v>
      </c>
      <c r="AE42" s="83"/>
      <c r="AF42" s="83"/>
      <c r="AG42" s="83"/>
      <c r="AH42" s="83"/>
      <c r="AI42" s="211" t="s">
        <v>82</v>
      </c>
      <c r="AJ42" s="211"/>
      <c r="AK42" s="211"/>
      <c r="AL42" s="85" t="s">
        <v>83</v>
      </c>
      <c r="AM42" s="448">
        <f>'鑑'!AL44</f>
        <v>0</v>
      </c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86"/>
    </row>
    <row r="43" spans="1:50" ht="16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</row>
    <row r="44" spans="1:50" ht="16.5" customHeight="1">
      <c r="A44" s="124" t="s">
        <v>5</v>
      </c>
      <c r="B44" s="125"/>
      <c r="C44" s="125"/>
      <c r="D44" s="126"/>
      <c r="E44" s="173">
        <f>'鑑'!E46</f>
        <v>0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Y44" s="97"/>
      <c r="Z44" s="97"/>
      <c r="AA44" s="97"/>
      <c r="AB44" s="97"/>
      <c r="AC44" s="97"/>
      <c r="AD44" s="97"/>
      <c r="AE44" s="98"/>
      <c r="AF44" s="98"/>
      <c r="AG44" s="98"/>
      <c r="AH44" s="98"/>
      <c r="AI44" s="98"/>
      <c r="AJ44" s="98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</row>
    <row r="45" spans="1:50" ht="16.5" customHeight="1">
      <c r="A45" s="148"/>
      <c r="B45" s="149"/>
      <c r="C45" s="149"/>
      <c r="D45" s="150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20"/>
      <c r="Y45" s="97"/>
      <c r="Z45" s="97"/>
      <c r="AA45" s="97"/>
      <c r="AB45" s="97"/>
      <c r="AC45" s="97"/>
      <c r="AD45" s="97"/>
      <c r="AE45" s="98"/>
      <c r="AF45" s="98"/>
      <c r="AG45" s="98"/>
      <c r="AH45" s="98"/>
      <c r="AI45" s="98"/>
      <c r="AJ45" s="98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</row>
    <row r="46" spans="1:50" ht="16.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</row>
    <row r="47" spans="1:50" ht="16.5" customHeight="1">
      <c r="A47" s="394" t="s">
        <v>60</v>
      </c>
      <c r="B47" s="395"/>
      <c r="C47" s="396"/>
      <c r="D47" s="394" t="s">
        <v>59</v>
      </c>
      <c r="E47" s="395"/>
      <c r="F47" s="396"/>
      <c r="G47" s="394" t="s">
        <v>61</v>
      </c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6"/>
      <c r="AF47" s="394" t="s">
        <v>62</v>
      </c>
      <c r="AG47" s="395"/>
      <c r="AH47" s="395"/>
      <c r="AI47" s="396"/>
      <c r="AJ47" s="394" t="s">
        <v>24</v>
      </c>
      <c r="AK47" s="396"/>
      <c r="AL47" s="394" t="s">
        <v>63</v>
      </c>
      <c r="AM47" s="395"/>
      <c r="AN47" s="395"/>
      <c r="AO47" s="395"/>
      <c r="AP47" s="395"/>
      <c r="AQ47" s="396"/>
      <c r="AR47" s="394" t="s">
        <v>64</v>
      </c>
      <c r="AS47" s="395"/>
      <c r="AT47" s="395"/>
      <c r="AU47" s="395"/>
      <c r="AV47" s="395"/>
      <c r="AW47" s="395"/>
      <c r="AX47" s="396"/>
    </row>
    <row r="48" spans="1:50" ht="16.5" customHeight="1">
      <c r="A48" s="397"/>
      <c r="B48" s="398"/>
      <c r="C48" s="399"/>
      <c r="D48" s="397"/>
      <c r="E48" s="398"/>
      <c r="F48" s="399"/>
      <c r="G48" s="397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9"/>
      <c r="AF48" s="397"/>
      <c r="AG48" s="398"/>
      <c r="AH48" s="398"/>
      <c r="AI48" s="399"/>
      <c r="AJ48" s="397"/>
      <c r="AK48" s="399"/>
      <c r="AL48" s="397"/>
      <c r="AM48" s="398"/>
      <c r="AN48" s="398"/>
      <c r="AO48" s="398"/>
      <c r="AP48" s="398"/>
      <c r="AQ48" s="399"/>
      <c r="AR48" s="397"/>
      <c r="AS48" s="398"/>
      <c r="AT48" s="398"/>
      <c r="AU48" s="398"/>
      <c r="AV48" s="398"/>
      <c r="AW48" s="398"/>
      <c r="AX48" s="399"/>
    </row>
    <row r="49" spans="1:50" ht="16.5" customHeight="1">
      <c r="A49" s="403"/>
      <c r="B49" s="401"/>
      <c r="C49" s="402"/>
      <c r="D49" s="403"/>
      <c r="E49" s="401"/>
      <c r="F49" s="402"/>
      <c r="G49" s="404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6"/>
      <c r="AF49" s="407"/>
      <c r="AG49" s="408"/>
      <c r="AH49" s="408"/>
      <c r="AI49" s="409"/>
      <c r="AJ49" s="403"/>
      <c r="AK49" s="402"/>
      <c r="AL49" s="410"/>
      <c r="AM49" s="411"/>
      <c r="AN49" s="411"/>
      <c r="AO49" s="411"/>
      <c r="AP49" s="411"/>
      <c r="AQ49" s="412"/>
      <c r="AR49" s="413">
        <f>AF49*AL49</f>
        <v>0</v>
      </c>
      <c r="AS49" s="414"/>
      <c r="AT49" s="414"/>
      <c r="AU49" s="414"/>
      <c r="AV49" s="414"/>
      <c r="AW49" s="414"/>
      <c r="AX49" s="415"/>
    </row>
    <row r="50" spans="1:50" ht="16.5" customHeight="1">
      <c r="A50" s="422"/>
      <c r="B50" s="430"/>
      <c r="C50" s="423"/>
      <c r="D50" s="422"/>
      <c r="E50" s="430"/>
      <c r="F50" s="423"/>
      <c r="G50" s="416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8"/>
      <c r="AF50" s="419"/>
      <c r="AG50" s="420"/>
      <c r="AH50" s="420"/>
      <c r="AI50" s="421"/>
      <c r="AJ50" s="422"/>
      <c r="AK50" s="423"/>
      <c r="AL50" s="424"/>
      <c r="AM50" s="425"/>
      <c r="AN50" s="425"/>
      <c r="AO50" s="425"/>
      <c r="AP50" s="425"/>
      <c r="AQ50" s="426"/>
      <c r="AR50" s="427">
        <f>AF50*AL50</f>
        <v>0</v>
      </c>
      <c r="AS50" s="428"/>
      <c r="AT50" s="428"/>
      <c r="AU50" s="428"/>
      <c r="AV50" s="428"/>
      <c r="AW50" s="428"/>
      <c r="AX50" s="429"/>
    </row>
    <row r="51" spans="1:50" ht="16.5" customHeight="1">
      <c r="A51" s="422"/>
      <c r="B51" s="430"/>
      <c r="C51" s="423"/>
      <c r="D51" s="422"/>
      <c r="E51" s="430"/>
      <c r="F51" s="423"/>
      <c r="G51" s="416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8"/>
      <c r="AF51" s="419"/>
      <c r="AG51" s="420"/>
      <c r="AH51" s="420"/>
      <c r="AI51" s="421"/>
      <c r="AJ51" s="422"/>
      <c r="AK51" s="423"/>
      <c r="AL51" s="424"/>
      <c r="AM51" s="425"/>
      <c r="AN51" s="425"/>
      <c r="AO51" s="425"/>
      <c r="AP51" s="425"/>
      <c r="AQ51" s="426"/>
      <c r="AR51" s="427">
        <f aca="true" t="shared" si="1" ref="AR51:AR67">AF51*AL51</f>
        <v>0</v>
      </c>
      <c r="AS51" s="428"/>
      <c r="AT51" s="428"/>
      <c r="AU51" s="428"/>
      <c r="AV51" s="428"/>
      <c r="AW51" s="428"/>
      <c r="AX51" s="429"/>
    </row>
    <row r="52" spans="1:50" ht="16.5" customHeight="1">
      <c r="A52" s="422"/>
      <c r="B52" s="430"/>
      <c r="C52" s="423"/>
      <c r="D52" s="422"/>
      <c r="E52" s="430"/>
      <c r="F52" s="423"/>
      <c r="G52" s="416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8"/>
      <c r="AF52" s="419"/>
      <c r="AG52" s="420"/>
      <c r="AH52" s="420"/>
      <c r="AI52" s="421"/>
      <c r="AJ52" s="422"/>
      <c r="AK52" s="423"/>
      <c r="AL52" s="424"/>
      <c r="AM52" s="425"/>
      <c r="AN52" s="425"/>
      <c r="AO52" s="425"/>
      <c r="AP52" s="425"/>
      <c r="AQ52" s="426"/>
      <c r="AR52" s="427">
        <f t="shared" si="1"/>
        <v>0</v>
      </c>
      <c r="AS52" s="428"/>
      <c r="AT52" s="428"/>
      <c r="AU52" s="428"/>
      <c r="AV52" s="428"/>
      <c r="AW52" s="428"/>
      <c r="AX52" s="429"/>
    </row>
    <row r="53" spans="1:50" ht="16.5" customHeight="1">
      <c r="A53" s="422"/>
      <c r="B53" s="430"/>
      <c r="C53" s="423"/>
      <c r="D53" s="422"/>
      <c r="E53" s="430"/>
      <c r="F53" s="423"/>
      <c r="G53" s="416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8"/>
      <c r="AF53" s="419"/>
      <c r="AG53" s="420"/>
      <c r="AH53" s="420"/>
      <c r="AI53" s="421"/>
      <c r="AJ53" s="422"/>
      <c r="AK53" s="423"/>
      <c r="AL53" s="424"/>
      <c r="AM53" s="425"/>
      <c r="AN53" s="425"/>
      <c r="AO53" s="425"/>
      <c r="AP53" s="425"/>
      <c r="AQ53" s="426"/>
      <c r="AR53" s="427">
        <f t="shared" si="1"/>
        <v>0</v>
      </c>
      <c r="AS53" s="428"/>
      <c r="AT53" s="428"/>
      <c r="AU53" s="428"/>
      <c r="AV53" s="428"/>
      <c r="AW53" s="428"/>
      <c r="AX53" s="429"/>
    </row>
    <row r="54" spans="1:50" ht="16.5" customHeight="1">
      <c r="A54" s="422"/>
      <c r="B54" s="430"/>
      <c r="C54" s="423"/>
      <c r="D54" s="422"/>
      <c r="E54" s="430"/>
      <c r="F54" s="423"/>
      <c r="G54" s="416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8"/>
      <c r="AF54" s="419"/>
      <c r="AG54" s="420"/>
      <c r="AH54" s="420"/>
      <c r="AI54" s="421"/>
      <c r="AJ54" s="422"/>
      <c r="AK54" s="423"/>
      <c r="AL54" s="424"/>
      <c r="AM54" s="425"/>
      <c r="AN54" s="425"/>
      <c r="AO54" s="425"/>
      <c r="AP54" s="425"/>
      <c r="AQ54" s="426"/>
      <c r="AR54" s="427">
        <f t="shared" si="1"/>
        <v>0</v>
      </c>
      <c r="AS54" s="428"/>
      <c r="AT54" s="428"/>
      <c r="AU54" s="428"/>
      <c r="AV54" s="428"/>
      <c r="AW54" s="428"/>
      <c r="AX54" s="429"/>
    </row>
    <row r="55" spans="1:50" ht="16.5" customHeight="1">
      <c r="A55" s="422"/>
      <c r="B55" s="430"/>
      <c r="C55" s="423"/>
      <c r="D55" s="422"/>
      <c r="E55" s="430"/>
      <c r="F55" s="423"/>
      <c r="G55" s="416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8"/>
      <c r="AF55" s="419"/>
      <c r="AG55" s="420"/>
      <c r="AH55" s="420"/>
      <c r="AI55" s="421"/>
      <c r="AJ55" s="422"/>
      <c r="AK55" s="423"/>
      <c r="AL55" s="424"/>
      <c r="AM55" s="425"/>
      <c r="AN55" s="425"/>
      <c r="AO55" s="425"/>
      <c r="AP55" s="425"/>
      <c r="AQ55" s="426"/>
      <c r="AR55" s="427">
        <f t="shared" si="1"/>
        <v>0</v>
      </c>
      <c r="AS55" s="428"/>
      <c r="AT55" s="428"/>
      <c r="AU55" s="428"/>
      <c r="AV55" s="428"/>
      <c r="AW55" s="428"/>
      <c r="AX55" s="429"/>
    </row>
    <row r="56" spans="1:50" ht="16.5" customHeight="1">
      <c r="A56" s="422"/>
      <c r="B56" s="430"/>
      <c r="C56" s="423"/>
      <c r="D56" s="422"/>
      <c r="E56" s="430"/>
      <c r="F56" s="423"/>
      <c r="G56" s="416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8"/>
      <c r="AF56" s="419"/>
      <c r="AG56" s="420"/>
      <c r="AH56" s="420"/>
      <c r="AI56" s="421"/>
      <c r="AJ56" s="422"/>
      <c r="AK56" s="423"/>
      <c r="AL56" s="424"/>
      <c r="AM56" s="425"/>
      <c r="AN56" s="425"/>
      <c r="AO56" s="425"/>
      <c r="AP56" s="425"/>
      <c r="AQ56" s="426"/>
      <c r="AR56" s="427">
        <f t="shared" si="1"/>
        <v>0</v>
      </c>
      <c r="AS56" s="428"/>
      <c r="AT56" s="428"/>
      <c r="AU56" s="428"/>
      <c r="AV56" s="428"/>
      <c r="AW56" s="428"/>
      <c r="AX56" s="429"/>
    </row>
    <row r="57" spans="1:50" ht="16.5" customHeight="1">
      <c r="A57" s="422"/>
      <c r="B57" s="430"/>
      <c r="C57" s="423"/>
      <c r="D57" s="422"/>
      <c r="E57" s="430"/>
      <c r="F57" s="423"/>
      <c r="G57" s="416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8"/>
      <c r="AF57" s="419"/>
      <c r="AG57" s="420"/>
      <c r="AH57" s="420"/>
      <c r="AI57" s="421"/>
      <c r="AJ57" s="422"/>
      <c r="AK57" s="423"/>
      <c r="AL57" s="424"/>
      <c r="AM57" s="425"/>
      <c r="AN57" s="425"/>
      <c r="AO57" s="425"/>
      <c r="AP57" s="425"/>
      <c r="AQ57" s="426"/>
      <c r="AR57" s="427">
        <f t="shared" si="1"/>
        <v>0</v>
      </c>
      <c r="AS57" s="428"/>
      <c r="AT57" s="428"/>
      <c r="AU57" s="428"/>
      <c r="AV57" s="428"/>
      <c r="AW57" s="428"/>
      <c r="AX57" s="429"/>
    </row>
    <row r="58" spans="1:50" ht="16.5" customHeight="1">
      <c r="A58" s="422"/>
      <c r="B58" s="430"/>
      <c r="C58" s="423"/>
      <c r="D58" s="422"/>
      <c r="E58" s="430"/>
      <c r="F58" s="423"/>
      <c r="G58" s="416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8"/>
      <c r="AF58" s="419"/>
      <c r="AG58" s="420"/>
      <c r="AH58" s="420"/>
      <c r="AI58" s="421"/>
      <c r="AJ58" s="422"/>
      <c r="AK58" s="423"/>
      <c r="AL58" s="424"/>
      <c r="AM58" s="425"/>
      <c r="AN58" s="425"/>
      <c r="AO58" s="425"/>
      <c r="AP58" s="425"/>
      <c r="AQ58" s="426"/>
      <c r="AR58" s="427">
        <f t="shared" si="1"/>
        <v>0</v>
      </c>
      <c r="AS58" s="428"/>
      <c r="AT58" s="428"/>
      <c r="AU58" s="428"/>
      <c r="AV58" s="428"/>
      <c r="AW58" s="428"/>
      <c r="AX58" s="429"/>
    </row>
    <row r="59" spans="1:50" ht="16.5" customHeight="1">
      <c r="A59" s="422"/>
      <c r="B59" s="430"/>
      <c r="C59" s="423"/>
      <c r="D59" s="422"/>
      <c r="E59" s="430"/>
      <c r="F59" s="423"/>
      <c r="G59" s="416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8"/>
      <c r="AF59" s="419"/>
      <c r="AG59" s="420"/>
      <c r="AH59" s="420"/>
      <c r="AI59" s="421"/>
      <c r="AJ59" s="422"/>
      <c r="AK59" s="423"/>
      <c r="AL59" s="424"/>
      <c r="AM59" s="425"/>
      <c r="AN59" s="425"/>
      <c r="AO59" s="425"/>
      <c r="AP59" s="425"/>
      <c r="AQ59" s="426"/>
      <c r="AR59" s="427">
        <f t="shared" si="1"/>
        <v>0</v>
      </c>
      <c r="AS59" s="428"/>
      <c r="AT59" s="428"/>
      <c r="AU59" s="428"/>
      <c r="AV59" s="428"/>
      <c r="AW59" s="428"/>
      <c r="AX59" s="429"/>
    </row>
    <row r="60" spans="1:50" ht="16.5" customHeight="1">
      <c r="A60" s="422"/>
      <c r="B60" s="430"/>
      <c r="C60" s="423"/>
      <c r="D60" s="422"/>
      <c r="E60" s="430"/>
      <c r="F60" s="423"/>
      <c r="G60" s="416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8"/>
      <c r="AF60" s="419"/>
      <c r="AG60" s="420"/>
      <c r="AH60" s="420"/>
      <c r="AI60" s="421"/>
      <c r="AJ60" s="422"/>
      <c r="AK60" s="423"/>
      <c r="AL60" s="424"/>
      <c r="AM60" s="425"/>
      <c r="AN60" s="425"/>
      <c r="AO60" s="425"/>
      <c r="AP60" s="425"/>
      <c r="AQ60" s="426"/>
      <c r="AR60" s="427">
        <f t="shared" si="1"/>
        <v>0</v>
      </c>
      <c r="AS60" s="428"/>
      <c r="AT60" s="428"/>
      <c r="AU60" s="428"/>
      <c r="AV60" s="428"/>
      <c r="AW60" s="428"/>
      <c r="AX60" s="429"/>
    </row>
    <row r="61" spans="1:50" ht="16.5" customHeight="1">
      <c r="A61" s="422"/>
      <c r="B61" s="430"/>
      <c r="C61" s="423"/>
      <c r="D61" s="422"/>
      <c r="E61" s="430"/>
      <c r="F61" s="423"/>
      <c r="G61" s="416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8"/>
      <c r="AF61" s="419"/>
      <c r="AG61" s="420"/>
      <c r="AH61" s="420"/>
      <c r="AI61" s="421"/>
      <c r="AJ61" s="422"/>
      <c r="AK61" s="423"/>
      <c r="AL61" s="424"/>
      <c r="AM61" s="425"/>
      <c r="AN61" s="425"/>
      <c r="AO61" s="425"/>
      <c r="AP61" s="425"/>
      <c r="AQ61" s="426"/>
      <c r="AR61" s="427">
        <f t="shared" si="1"/>
        <v>0</v>
      </c>
      <c r="AS61" s="428"/>
      <c r="AT61" s="428"/>
      <c r="AU61" s="428"/>
      <c r="AV61" s="428"/>
      <c r="AW61" s="428"/>
      <c r="AX61" s="429"/>
    </row>
    <row r="62" spans="1:50" ht="16.5" customHeight="1">
      <c r="A62" s="422"/>
      <c r="B62" s="430"/>
      <c r="C62" s="423"/>
      <c r="D62" s="422"/>
      <c r="E62" s="430"/>
      <c r="F62" s="423"/>
      <c r="G62" s="416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8"/>
      <c r="AF62" s="419"/>
      <c r="AG62" s="420"/>
      <c r="AH62" s="420"/>
      <c r="AI62" s="421"/>
      <c r="AJ62" s="422"/>
      <c r="AK62" s="423"/>
      <c r="AL62" s="424"/>
      <c r="AM62" s="425"/>
      <c r="AN62" s="425"/>
      <c r="AO62" s="425"/>
      <c r="AP62" s="425"/>
      <c r="AQ62" s="426"/>
      <c r="AR62" s="427">
        <f t="shared" si="1"/>
        <v>0</v>
      </c>
      <c r="AS62" s="428"/>
      <c r="AT62" s="428"/>
      <c r="AU62" s="428"/>
      <c r="AV62" s="428"/>
      <c r="AW62" s="428"/>
      <c r="AX62" s="429"/>
    </row>
    <row r="63" spans="1:50" ht="16.5" customHeight="1">
      <c r="A63" s="422"/>
      <c r="B63" s="430"/>
      <c r="C63" s="423"/>
      <c r="D63" s="422"/>
      <c r="E63" s="430"/>
      <c r="F63" s="423"/>
      <c r="G63" s="416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8"/>
      <c r="AF63" s="419"/>
      <c r="AG63" s="420"/>
      <c r="AH63" s="420"/>
      <c r="AI63" s="421"/>
      <c r="AJ63" s="422"/>
      <c r="AK63" s="423"/>
      <c r="AL63" s="424"/>
      <c r="AM63" s="425"/>
      <c r="AN63" s="425"/>
      <c r="AO63" s="425"/>
      <c r="AP63" s="425"/>
      <c r="AQ63" s="426"/>
      <c r="AR63" s="427">
        <f t="shared" si="1"/>
        <v>0</v>
      </c>
      <c r="AS63" s="428"/>
      <c r="AT63" s="428"/>
      <c r="AU63" s="428"/>
      <c r="AV63" s="428"/>
      <c r="AW63" s="428"/>
      <c r="AX63" s="429"/>
    </row>
    <row r="64" spans="1:50" ht="16.5" customHeight="1">
      <c r="A64" s="422"/>
      <c r="B64" s="430"/>
      <c r="C64" s="423"/>
      <c r="D64" s="422"/>
      <c r="E64" s="430"/>
      <c r="F64" s="423"/>
      <c r="G64" s="416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8"/>
      <c r="AF64" s="419"/>
      <c r="AG64" s="420"/>
      <c r="AH64" s="420"/>
      <c r="AI64" s="421"/>
      <c r="AJ64" s="422"/>
      <c r="AK64" s="423"/>
      <c r="AL64" s="424"/>
      <c r="AM64" s="425"/>
      <c r="AN64" s="425"/>
      <c r="AO64" s="425"/>
      <c r="AP64" s="425"/>
      <c r="AQ64" s="426"/>
      <c r="AR64" s="427">
        <f t="shared" si="1"/>
        <v>0</v>
      </c>
      <c r="AS64" s="428"/>
      <c r="AT64" s="428"/>
      <c r="AU64" s="428"/>
      <c r="AV64" s="428"/>
      <c r="AW64" s="428"/>
      <c r="AX64" s="429"/>
    </row>
    <row r="65" spans="1:50" ht="16.5" customHeight="1">
      <c r="A65" s="100"/>
      <c r="B65" s="101"/>
      <c r="C65" s="102"/>
      <c r="D65" s="100"/>
      <c r="E65" s="101"/>
      <c r="F65" s="102"/>
      <c r="G65" s="103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5"/>
      <c r="AF65" s="106"/>
      <c r="AG65" s="107"/>
      <c r="AH65" s="107"/>
      <c r="AI65" s="108"/>
      <c r="AJ65" s="100"/>
      <c r="AK65" s="102"/>
      <c r="AL65" s="109"/>
      <c r="AM65" s="110"/>
      <c r="AN65" s="110"/>
      <c r="AO65" s="110"/>
      <c r="AP65" s="110"/>
      <c r="AQ65" s="111"/>
      <c r="AR65" s="427">
        <f t="shared" si="1"/>
        <v>0</v>
      </c>
      <c r="AS65" s="428"/>
      <c r="AT65" s="428"/>
      <c r="AU65" s="428"/>
      <c r="AV65" s="428"/>
      <c r="AW65" s="428"/>
      <c r="AX65" s="429"/>
    </row>
    <row r="66" spans="1:50" ht="16.5" customHeight="1">
      <c r="A66" s="422"/>
      <c r="B66" s="430"/>
      <c r="C66" s="423"/>
      <c r="D66" s="422"/>
      <c r="E66" s="430"/>
      <c r="F66" s="423"/>
      <c r="G66" s="416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8"/>
      <c r="AF66" s="419"/>
      <c r="AG66" s="420"/>
      <c r="AH66" s="420"/>
      <c r="AI66" s="421"/>
      <c r="AJ66" s="422"/>
      <c r="AK66" s="423"/>
      <c r="AL66" s="424"/>
      <c r="AM66" s="425"/>
      <c r="AN66" s="425"/>
      <c r="AO66" s="425"/>
      <c r="AP66" s="425"/>
      <c r="AQ66" s="426"/>
      <c r="AR66" s="427">
        <f t="shared" si="1"/>
        <v>0</v>
      </c>
      <c r="AS66" s="428"/>
      <c r="AT66" s="428"/>
      <c r="AU66" s="428"/>
      <c r="AV66" s="428"/>
      <c r="AW66" s="428"/>
      <c r="AX66" s="429"/>
    </row>
    <row r="67" spans="1:50" ht="16.5" customHeight="1">
      <c r="A67" s="422"/>
      <c r="B67" s="430"/>
      <c r="C67" s="423"/>
      <c r="D67" s="422"/>
      <c r="E67" s="430"/>
      <c r="F67" s="423"/>
      <c r="G67" s="416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8"/>
      <c r="AF67" s="419"/>
      <c r="AG67" s="420"/>
      <c r="AH67" s="420"/>
      <c r="AI67" s="421"/>
      <c r="AJ67" s="422"/>
      <c r="AK67" s="423"/>
      <c r="AL67" s="424"/>
      <c r="AM67" s="425"/>
      <c r="AN67" s="425"/>
      <c r="AO67" s="425"/>
      <c r="AP67" s="425"/>
      <c r="AQ67" s="426"/>
      <c r="AR67" s="427">
        <f t="shared" si="1"/>
        <v>0</v>
      </c>
      <c r="AS67" s="428"/>
      <c r="AT67" s="428"/>
      <c r="AU67" s="428"/>
      <c r="AV67" s="428"/>
      <c r="AW67" s="428"/>
      <c r="AX67" s="429"/>
    </row>
    <row r="68" spans="1:50" ht="16.5" customHeight="1">
      <c r="A68" s="431"/>
      <c r="B68" s="432"/>
      <c r="C68" s="433"/>
      <c r="D68" s="431"/>
      <c r="E68" s="432"/>
      <c r="F68" s="433"/>
      <c r="G68" s="434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6"/>
      <c r="AF68" s="437"/>
      <c r="AG68" s="438"/>
      <c r="AH68" s="438"/>
      <c r="AI68" s="439"/>
      <c r="AJ68" s="431"/>
      <c r="AK68" s="433"/>
      <c r="AL68" s="440"/>
      <c r="AM68" s="441"/>
      <c r="AN68" s="441"/>
      <c r="AO68" s="441"/>
      <c r="AP68" s="441"/>
      <c r="AQ68" s="442"/>
      <c r="AR68" s="443">
        <f>AF68*AL68</f>
        <v>0</v>
      </c>
      <c r="AS68" s="444"/>
      <c r="AT68" s="444"/>
      <c r="AU68" s="444"/>
      <c r="AV68" s="444"/>
      <c r="AW68" s="444"/>
      <c r="AX68" s="445"/>
    </row>
    <row r="69" spans="1:50" ht="24.75" customHeight="1">
      <c r="A69" s="112"/>
      <c r="B69" s="112"/>
      <c r="C69" s="112"/>
      <c r="D69" s="112"/>
      <c r="E69" s="112"/>
      <c r="F69" s="11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2"/>
      <c r="AG69" s="112"/>
      <c r="AH69" s="112"/>
      <c r="AI69" s="112"/>
      <c r="AJ69" s="97"/>
      <c r="AK69" s="112"/>
      <c r="AL69" s="141" t="s">
        <v>65</v>
      </c>
      <c r="AM69" s="142"/>
      <c r="AN69" s="142"/>
      <c r="AO69" s="142"/>
      <c r="AP69" s="142"/>
      <c r="AQ69" s="143"/>
      <c r="AR69" s="141" t="s">
        <v>7</v>
      </c>
      <c r="AS69" s="142"/>
      <c r="AT69" s="446">
        <f>SUM(AR49:AX68)</f>
        <v>0</v>
      </c>
      <c r="AU69" s="446"/>
      <c r="AV69" s="446"/>
      <c r="AW69" s="446"/>
      <c r="AX69" s="447"/>
    </row>
    <row r="70" spans="1:50" ht="16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ht="16.5" customHeight="1">
      <c r="A71" s="118" t="s">
        <v>88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50" ht="16.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</row>
    <row r="73" spans="1:50" ht="16.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3"/>
      <c r="AJ73" s="83"/>
      <c r="AK73" s="83"/>
      <c r="AL73" s="82" t="s">
        <v>66</v>
      </c>
      <c r="AM73" s="386">
        <f>'鑑'!AL83</f>
        <v>0</v>
      </c>
      <c r="AN73" s="386"/>
      <c r="AO73" s="386"/>
      <c r="AP73" s="84" t="s">
        <v>67</v>
      </c>
      <c r="AQ73" s="387">
        <f>'鑑'!AP83</f>
        <v>0</v>
      </c>
      <c r="AR73" s="386"/>
      <c r="AS73" s="386"/>
      <c r="AT73" s="386"/>
      <c r="AU73" s="84"/>
      <c r="AV73" s="84"/>
      <c r="AW73" s="84"/>
      <c r="AX73" s="82"/>
    </row>
    <row r="74" spans="1:50" ht="16.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123" t="s">
        <v>3</v>
      </c>
      <c r="AJ74" s="123"/>
      <c r="AK74" s="123"/>
      <c r="AL74" s="388">
        <f>'鑑'!AK84</f>
        <v>0</v>
      </c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83"/>
    </row>
    <row r="75" spans="1:50" ht="16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123" t="s">
        <v>80</v>
      </c>
      <c r="AJ75" s="123"/>
      <c r="AK75" s="123"/>
      <c r="AL75" s="388">
        <f>'鑑'!AK85</f>
        <v>0</v>
      </c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83"/>
    </row>
    <row r="76" spans="1:50" ht="16.5" customHeight="1">
      <c r="A76" s="389" t="s">
        <v>47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211" t="s">
        <v>4</v>
      </c>
      <c r="AJ76" s="211"/>
      <c r="AK76" s="211"/>
      <c r="AL76" s="391">
        <f>'鑑'!AK86</f>
        <v>0</v>
      </c>
      <c r="AM76" s="391"/>
      <c r="AN76" s="391"/>
      <c r="AO76" s="391"/>
      <c r="AP76" s="391"/>
      <c r="AQ76" s="391"/>
      <c r="AR76" s="391"/>
      <c r="AS76" s="391"/>
      <c r="AT76" s="391"/>
      <c r="AU76" s="391"/>
      <c r="AV76" s="391"/>
      <c r="AW76" s="391"/>
      <c r="AX76" s="83" t="s">
        <v>84</v>
      </c>
    </row>
    <row r="77" spans="1:50" ht="16.5" customHeight="1">
      <c r="A77" s="390"/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83"/>
      <c r="O77" s="83"/>
      <c r="P77" s="83"/>
      <c r="Q77" s="83"/>
      <c r="R77" s="83"/>
      <c r="S77" s="83"/>
      <c r="T77" s="119" t="s">
        <v>77</v>
      </c>
      <c r="U77" s="119"/>
      <c r="V77" s="392">
        <f>'鑑'!V87</f>
        <v>0</v>
      </c>
      <c r="W77" s="392"/>
      <c r="X77" s="83" t="s">
        <v>0</v>
      </c>
      <c r="Y77" s="392">
        <f>'鑑'!Y87</f>
        <v>0</v>
      </c>
      <c r="Z77" s="392"/>
      <c r="AA77" s="83" t="s">
        <v>1</v>
      </c>
      <c r="AB77" s="392">
        <f>'鑑'!AB87</f>
        <v>0</v>
      </c>
      <c r="AC77" s="392"/>
      <c r="AD77" s="83" t="s">
        <v>2</v>
      </c>
      <c r="AE77" s="83"/>
      <c r="AF77" s="83"/>
      <c r="AG77" s="83"/>
      <c r="AH77" s="83"/>
      <c r="AI77" s="211" t="s">
        <v>82</v>
      </c>
      <c r="AJ77" s="211"/>
      <c r="AK77" s="211"/>
      <c r="AL77" s="85" t="s">
        <v>83</v>
      </c>
      <c r="AM77" s="448">
        <f>'鑑'!AL87</f>
        <v>0</v>
      </c>
      <c r="AN77" s="448"/>
      <c r="AO77" s="448"/>
      <c r="AP77" s="448"/>
      <c r="AQ77" s="448"/>
      <c r="AR77" s="448"/>
      <c r="AS77" s="448"/>
      <c r="AT77" s="448"/>
      <c r="AU77" s="448"/>
      <c r="AV77" s="448"/>
      <c r="AW77" s="448"/>
      <c r="AX77" s="86"/>
    </row>
    <row r="78" spans="1:50" ht="16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ht="16.5" customHeight="1">
      <c r="A79" s="124" t="s">
        <v>5</v>
      </c>
      <c r="B79" s="125"/>
      <c r="C79" s="125"/>
      <c r="D79" s="126"/>
      <c r="E79" s="173">
        <f>'鑑'!E89</f>
        <v>0</v>
      </c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4"/>
      <c r="Y79" s="97"/>
      <c r="Z79" s="97"/>
      <c r="AA79" s="97"/>
      <c r="AB79" s="97"/>
      <c r="AC79" s="97"/>
      <c r="AD79" s="97"/>
      <c r="AE79" s="98"/>
      <c r="AF79" s="98"/>
      <c r="AG79" s="98"/>
      <c r="AH79" s="98"/>
      <c r="AI79" s="98"/>
      <c r="AJ79" s="98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</row>
    <row r="80" spans="1:50" ht="16.5" customHeight="1">
      <c r="A80" s="148"/>
      <c r="B80" s="149"/>
      <c r="C80" s="149"/>
      <c r="D80" s="150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20"/>
      <c r="Y80" s="97"/>
      <c r="Z80" s="97"/>
      <c r="AA80" s="97"/>
      <c r="AB80" s="97"/>
      <c r="AC80" s="97"/>
      <c r="AD80" s="97"/>
      <c r="AE80" s="98"/>
      <c r="AF80" s="98"/>
      <c r="AG80" s="98"/>
      <c r="AH80" s="98"/>
      <c r="AI80" s="98"/>
      <c r="AJ80" s="98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</row>
    <row r="81" spans="1:50" ht="16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ht="16.5" customHeight="1">
      <c r="A82" s="394" t="s">
        <v>60</v>
      </c>
      <c r="B82" s="395"/>
      <c r="C82" s="396"/>
      <c r="D82" s="394" t="s">
        <v>59</v>
      </c>
      <c r="E82" s="395"/>
      <c r="F82" s="396"/>
      <c r="G82" s="394" t="s">
        <v>61</v>
      </c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6"/>
      <c r="AF82" s="394" t="s">
        <v>62</v>
      </c>
      <c r="AG82" s="395"/>
      <c r="AH82" s="395"/>
      <c r="AI82" s="396"/>
      <c r="AJ82" s="394" t="s">
        <v>24</v>
      </c>
      <c r="AK82" s="396"/>
      <c r="AL82" s="394" t="s">
        <v>63</v>
      </c>
      <c r="AM82" s="395"/>
      <c r="AN82" s="395"/>
      <c r="AO82" s="395"/>
      <c r="AP82" s="395"/>
      <c r="AQ82" s="396"/>
      <c r="AR82" s="394" t="s">
        <v>64</v>
      </c>
      <c r="AS82" s="395"/>
      <c r="AT82" s="395"/>
      <c r="AU82" s="395"/>
      <c r="AV82" s="395"/>
      <c r="AW82" s="395"/>
      <c r="AX82" s="396"/>
    </row>
    <row r="83" spans="1:50" ht="16.5" customHeight="1">
      <c r="A83" s="397"/>
      <c r="B83" s="398"/>
      <c r="C83" s="399"/>
      <c r="D83" s="397"/>
      <c r="E83" s="398"/>
      <c r="F83" s="399"/>
      <c r="G83" s="397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9"/>
      <c r="AF83" s="397"/>
      <c r="AG83" s="398"/>
      <c r="AH83" s="398"/>
      <c r="AI83" s="399"/>
      <c r="AJ83" s="397"/>
      <c r="AK83" s="399"/>
      <c r="AL83" s="397"/>
      <c r="AM83" s="398"/>
      <c r="AN83" s="398"/>
      <c r="AO83" s="398"/>
      <c r="AP83" s="398"/>
      <c r="AQ83" s="399"/>
      <c r="AR83" s="397"/>
      <c r="AS83" s="398"/>
      <c r="AT83" s="398"/>
      <c r="AU83" s="398"/>
      <c r="AV83" s="398"/>
      <c r="AW83" s="398"/>
      <c r="AX83" s="399"/>
    </row>
    <row r="84" spans="1:50" ht="16.5" customHeight="1">
      <c r="A84" s="403"/>
      <c r="B84" s="401"/>
      <c r="C84" s="402"/>
      <c r="D84" s="403"/>
      <c r="E84" s="401"/>
      <c r="F84" s="402"/>
      <c r="G84" s="404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6"/>
      <c r="AF84" s="407"/>
      <c r="AG84" s="408"/>
      <c r="AH84" s="408"/>
      <c r="AI84" s="409"/>
      <c r="AJ84" s="403"/>
      <c r="AK84" s="402"/>
      <c r="AL84" s="410"/>
      <c r="AM84" s="411"/>
      <c r="AN84" s="411"/>
      <c r="AO84" s="411"/>
      <c r="AP84" s="411"/>
      <c r="AQ84" s="412"/>
      <c r="AR84" s="413">
        <f>AF84*AL84</f>
        <v>0</v>
      </c>
      <c r="AS84" s="414"/>
      <c r="AT84" s="414"/>
      <c r="AU84" s="414"/>
      <c r="AV84" s="414"/>
      <c r="AW84" s="414"/>
      <c r="AX84" s="415"/>
    </row>
    <row r="85" spans="1:50" ht="16.5" customHeight="1">
      <c r="A85" s="422"/>
      <c r="B85" s="430"/>
      <c r="C85" s="423"/>
      <c r="D85" s="422"/>
      <c r="E85" s="430"/>
      <c r="F85" s="423"/>
      <c r="G85" s="416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8"/>
      <c r="AF85" s="419"/>
      <c r="AG85" s="420"/>
      <c r="AH85" s="420"/>
      <c r="AI85" s="421"/>
      <c r="AJ85" s="422"/>
      <c r="AK85" s="423"/>
      <c r="AL85" s="424"/>
      <c r="AM85" s="425"/>
      <c r="AN85" s="425"/>
      <c r="AO85" s="425"/>
      <c r="AP85" s="425"/>
      <c r="AQ85" s="426"/>
      <c r="AR85" s="427">
        <f>AF85*AL85</f>
        <v>0</v>
      </c>
      <c r="AS85" s="428"/>
      <c r="AT85" s="428"/>
      <c r="AU85" s="428"/>
      <c r="AV85" s="428"/>
      <c r="AW85" s="428"/>
      <c r="AX85" s="429"/>
    </row>
    <row r="86" spans="1:50" ht="16.5" customHeight="1">
      <c r="A86" s="422"/>
      <c r="B86" s="430"/>
      <c r="C86" s="423"/>
      <c r="D86" s="422"/>
      <c r="E86" s="430"/>
      <c r="F86" s="423"/>
      <c r="G86" s="416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8"/>
      <c r="AF86" s="419"/>
      <c r="AG86" s="420"/>
      <c r="AH86" s="420"/>
      <c r="AI86" s="421"/>
      <c r="AJ86" s="422"/>
      <c r="AK86" s="423"/>
      <c r="AL86" s="424"/>
      <c r="AM86" s="425"/>
      <c r="AN86" s="425"/>
      <c r="AO86" s="425"/>
      <c r="AP86" s="425"/>
      <c r="AQ86" s="426"/>
      <c r="AR86" s="427">
        <f aca="true" t="shared" si="2" ref="AR86:AR102">AF86*AL86</f>
        <v>0</v>
      </c>
      <c r="AS86" s="428"/>
      <c r="AT86" s="428"/>
      <c r="AU86" s="428"/>
      <c r="AV86" s="428"/>
      <c r="AW86" s="428"/>
      <c r="AX86" s="429"/>
    </row>
    <row r="87" spans="1:50" ht="16.5" customHeight="1">
      <c r="A87" s="422"/>
      <c r="B87" s="430"/>
      <c r="C87" s="423"/>
      <c r="D87" s="422"/>
      <c r="E87" s="430"/>
      <c r="F87" s="423"/>
      <c r="G87" s="416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8"/>
      <c r="AF87" s="419"/>
      <c r="AG87" s="420"/>
      <c r="AH87" s="420"/>
      <c r="AI87" s="421"/>
      <c r="AJ87" s="422"/>
      <c r="AK87" s="423"/>
      <c r="AL87" s="424"/>
      <c r="AM87" s="425"/>
      <c r="AN87" s="425"/>
      <c r="AO87" s="425"/>
      <c r="AP87" s="425"/>
      <c r="AQ87" s="426"/>
      <c r="AR87" s="427">
        <f t="shared" si="2"/>
        <v>0</v>
      </c>
      <c r="AS87" s="428"/>
      <c r="AT87" s="428"/>
      <c r="AU87" s="428"/>
      <c r="AV87" s="428"/>
      <c r="AW87" s="428"/>
      <c r="AX87" s="429"/>
    </row>
    <row r="88" spans="1:50" ht="16.5" customHeight="1">
      <c r="A88" s="422"/>
      <c r="B88" s="430"/>
      <c r="C88" s="423"/>
      <c r="D88" s="422"/>
      <c r="E88" s="430"/>
      <c r="F88" s="423"/>
      <c r="G88" s="416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8"/>
      <c r="AF88" s="419"/>
      <c r="AG88" s="420"/>
      <c r="AH88" s="420"/>
      <c r="AI88" s="421"/>
      <c r="AJ88" s="422"/>
      <c r="AK88" s="423"/>
      <c r="AL88" s="424"/>
      <c r="AM88" s="425"/>
      <c r="AN88" s="425"/>
      <c r="AO88" s="425"/>
      <c r="AP88" s="425"/>
      <c r="AQ88" s="426"/>
      <c r="AR88" s="427">
        <f t="shared" si="2"/>
        <v>0</v>
      </c>
      <c r="AS88" s="428"/>
      <c r="AT88" s="428"/>
      <c r="AU88" s="428"/>
      <c r="AV88" s="428"/>
      <c r="AW88" s="428"/>
      <c r="AX88" s="429"/>
    </row>
    <row r="89" spans="1:50" ht="16.5" customHeight="1">
      <c r="A89" s="422"/>
      <c r="B89" s="430"/>
      <c r="C89" s="423"/>
      <c r="D89" s="422"/>
      <c r="E89" s="430"/>
      <c r="F89" s="423"/>
      <c r="G89" s="416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8"/>
      <c r="AF89" s="419"/>
      <c r="AG89" s="420"/>
      <c r="AH89" s="420"/>
      <c r="AI89" s="421"/>
      <c r="AJ89" s="422"/>
      <c r="AK89" s="423"/>
      <c r="AL89" s="424"/>
      <c r="AM89" s="425"/>
      <c r="AN89" s="425"/>
      <c r="AO89" s="425"/>
      <c r="AP89" s="425"/>
      <c r="AQ89" s="426"/>
      <c r="AR89" s="427">
        <f t="shared" si="2"/>
        <v>0</v>
      </c>
      <c r="AS89" s="428"/>
      <c r="AT89" s="428"/>
      <c r="AU89" s="428"/>
      <c r="AV89" s="428"/>
      <c r="AW89" s="428"/>
      <c r="AX89" s="429"/>
    </row>
    <row r="90" spans="1:50" ht="16.5" customHeight="1">
      <c r="A90" s="422"/>
      <c r="B90" s="430"/>
      <c r="C90" s="423"/>
      <c r="D90" s="422"/>
      <c r="E90" s="430"/>
      <c r="F90" s="423"/>
      <c r="G90" s="416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8"/>
      <c r="AF90" s="419"/>
      <c r="AG90" s="420"/>
      <c r="AH90" s="420"/>
      <c r="AI90" s="421"/>
      <c r="AJ90" s="422"/>
      <c r="AK90" s="423"/>
      <c r="AL90" s="424"/>
      <c r="AM90" s="425"/>
      <c r="AN90" s="425"/>
      <c r="AO90" s="425"/>
      <c r="AP90" s="425"/>
      <c r="AQ90" s="426"/>
      <c r="AR90" s="427">
        <f t="shared" si="2"/>
        <v>0</v>
      </c>
      <c r="AS90" s="428"/>
      <c r="AT90" s="428"/>
      <c r="AU90" s="428"/>
      <c r="AV90" s="428"/>
      <c r="AW90" s="428"/>
      <c r="AX90" s="429"/>
    </row>
    <row r="91" spans="1:50" ht="16.5" customHeight="1">
      <c r="A91" s="422"/>
      <c r="B91" s="430"/>
      <c r="C91" s="423"/>
      <c r="D91" s="422"/>
      <c r="E91" s="430"/>
      <c r="F91" s="423"/>
      <c r="G91" s="416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8"/>
      <c r="AF91" s="419"/>
      <c r="AG91" s="420"/>
      <c r="AH91" s="420"/>
      <c r="AI91" s="421"/>
      <c r="AJ91" s="422"/>
      <c r="AK91" s="423"/>
      <c r="AL91" s="424"/>
      <c r="AM91" s="425"/>
      <c r="AN91" s="425"/>
      <c r="AO91" s="425"/>
      <c r="AP91" s="425"/>
      <c r="AQ91" s="426"/>
      <c r="AR91" s="427">
        <f t="shared" si="2"/>
        <v>0</v>
      </c>
      <c r="AS91" s="428"/>
      <c r="AT91" s="428"/>
      <c r="AU91" s="428"/>
      <c r="AV91" s="428"/>
      <c r="AW91" s="428"/>
      <c r="AX91" s="429"/>
    </row>
    <row r="92" spans="1:50" ht="16.5" customHeight="1">
      <c r="A92" s="422"/>
      <c r="B92" s="430"/>
      <c r="C92" s="423"/>
      <c r="D92" s="422"/>
      <c r="E92" s="430"/>
      <c r="F92" s="423"/>
      <c r="G92" s="416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8"/>
      <c r="AF92" s="419"/>
      <c r="AG92" s="420"/>
      <c r="AH92" s="420"/>
      <c r="AI92" s="421"/>
      <c r="AJ92" s="422"/>
      <c r="AK92" s="423"/>
      <c r="AL92" s="424"/>
      <c r="AM92" s="425"/>
      <c r="AN92" s="425"/>
      <c r="AO92" s="425"/>
      <c r="AP92" s="425"/>
      <c r="AQ92" s="426"/>
      <c r="AR92" s="427">
        <f t="shared" si="2"/>
        <v>0</v>
      </c>
      <c r="AS92" s="428"/>
      <c r="AT92" s="428"/>
      <c r="AU92" s="428"/>
      <c r="AV92" s="428"/>
      <c r="AW92" s="428"/>
      <c r="AX92" s="429"/>
    </row>
    <row r="93" spans="1:50" ht="16.5" customHeight="1">
      <c r="A93" s="422"/>
      <c r="B93" s="430"/>
      <c r="C93" s="423"/>
      <c r="D93" s="422"/>
      <c r="E93" s="430"/>
      <c r="F93" s="423"/>
      <c r="G93" s="416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8"/>
      <c r="AF93" s="419"/>
      <c r="AG93" s="420"/>
      <c r="AH93" s="420"/>
      <c r="AI93" s="421"/>
      <c r="AJ93" s="422"/>
      <c r="AK93" s="423"/>
      <c r="AL93" s="424"/>
      <c r="AM93" s="425"/>
      <c r="AN93" s="425"/>
      <c r="AO93" s="425"/>
      <c r="AP93" s="425"/>
      <c r="AQ93" s="426"/>
      <c r="AR93" s="427">
        <f t="shared" si="2"/>
        <v>0</v>
      </c>
      <c r="AS93" s="428"/>
      <c r="AT93" s="428"/>
      <c r="AU93" s="428"/>
      <c r="AV93" s="428"/>
      <c r="AW93" s="428"/>
      <c r="AX93" s="429"/>
    </row>
    <row r="94" spans="1:50" ht="16.5" customHeight="1">
      <c r="A94" s="422"/>
      <c r="B94" s="430"/>
      <c r="C94" s="423"/>
      <c r="D94" s="422"/>
      <c r="E94" s="430"/>
      <c r="F94" s="423"/>
      <c r="G94" s="416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8"/>
      <c r="AF94" s="419"/>
      <c r="AG94" s="420"/>
      <c r="AH94" s="420"/>
      <c r="AI94" s="421"/>
      <c r="AJ94" s="422"/>
      <c r="AK94" s="423"/>
      <c r="AL94" s="424"/>
      <c r="AM94" s="425"/>
      <c r="AN94" s="425"/>
      <c r="AO94" s="425"/>
      <c r="AP94" s="425"/>
      <c r="AQ94" s="426"/>
      <c r="AR94" s="427">
        <f t="shared" si="2"/>
        <v>0</v>
      </c>
      <c r="AS94" s="428"/>
      <c r="AT94" s="428"/>
      <c r="AU94" s="428"/>
      <c r="AV94" s="428"/>
      <c r="AW94" s="428"/>
      <c r="AX94" s="429"/>
    </row>
    <row r="95" spans="1:50" ht="16.5" customHeight="1">
      <c r="A95" s="422"/>
      <c r="B95" s="430"/>
      <c r="C95" s="423"/>
      <c r="D95" s="422"/>
      <c r="E95" s="430"/>
      <c r="F95" s="423"/>
      <c r="G95" s="416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8"/>
      <c r="AF95" s="419"/>
      <c r="AG95" s="420"/>
      <c r="AH95" s="420"/>
      <c r="AI95" s="421"/>
      <c r="AJ95" s="422"/>
      <c r="AK95" s="423"/>
      <c r="AL95" s="424"/>
      <c r="AM95" s="425"/>
      <c r="AN95" s="425"/>
      <c r="AO95" s="425"/>
      <c r="AP95" s="425"/>
      <c r="AQ95" s="426"/>
      <c r="AR95" s="427">
        <f t="shared" si="2"/>
        <v>0</v>
      </c>
      <c r="AS95" s="428"/>
      <c r="AT95" s="428"/>
      <c r="AU95" s="428"/>
      <c r="AV95" s="428"/>
      <c r="AW95" s="428"/>
      <c r="AX95" s="429"/>
    </row>
    <row r="96" spans="1:50" ht="16.5" customHeight="1">
      <c r="A96" s="422"/>
      <c r="B96" s="430"/>
      <c r="C96" s="423"/>
      <c r="D96" s="422"/>
      <c r="E96" s="430"/>
      <c r="F96" s="423"/>
      <c r="G96" s="416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8"/>
      <c r="AF96" s="419"/>
      <c r="AG96" s="420"/>
      <c r="AH96" s="420"/>
      <c r="AI96" s="421"/>
      <c r="AJ96" s="422"/>
      <c r="AK96" s="423"/>
      <c r="AL96" s="424"/>
      <c r="AM96" s="425"/>
      <c r="AN96" s="425"/>
      <c r="AO96" s="425"/>
      <c r="AP96" s="425"/>
      <c r="AQ96" s="426"/>
      <c r="AR96" s="427">
        <f t="shared" si="2"/>
        <v>0</v>
      </c>
      <c r="AS96" s="428"/>
      <c r="AT96" s="428"/>
      <c r="AU96" s="428"/>
      <c r="AV96" s="428"/>
      <c r="AW96" s="428"/>
      <c r="AX96" s="429"/>
    </row>
    <row r="97" spans="1:50" ht="16.5" customHeight="1">
      <c r="A97" s="422"/>
      <c r="B97" s="430"/>
      <c r="C97" s="423"/>
      <c r="D97" s="422"/>
      <c r="E97" s="430"/>
      <c r="F97" s="423"/>
      <c r="G97" s="416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8"/>
      <c r="AF97" s="419"/>
      <c r="AG97" s="420"/>
      <c r="AH97" s="420"/>
      <c r="AI97" s="421"/>
      <c r="AJ97" s="422"/>
      <c r="AK97" s="423"/>
      <c r="AL97" s="424"/>
      <c r="AM97" s="425"/>
      <c r="AN97" s="425"/>
      <c r="AO97" s="425"/>
      <c r="AP97" s="425"/>
      <c r="AQ97" s="426"/>
      <c r="AR97" s="427">
        <f t="shared" si="2"/>
        <v>0</v>
      </c>
      <c r="AS97" s="428"/>
      <c r="AT97" s="428"/>
      <c r="AU97" s="428"/>
      <c r="AV97" s="428"/>
      <c r="AW97" s="428"/>
      <c r="AX97" s="429"/>
    </row>
    <row r="98" spans="1:50" ht="16.5" customHeight="1">
      <c r="A98" s="422"/>
      <c r="B98" s="430"/>
      <c r="C98" s="423"/>
      <c r="D98" s="422"/>
      <c r="E98" s="430"/>
      <c r="F98" s="423"/>
      <c r="G98" s="416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8"/>
      <c r="AF98" s="419"/>
      <c r="AG98" s="420"/>
      <c r="AH98" s="420"/>
      <c r="AI98" s="421"/>
      <c r="AJ98" s="422"/>
      <c r="AK98" s="423"/>
      <c r="AL98" s="424"/>
      <c r="AM98" s="425"/>
      <c r="AN98" s="425"/>
      <c r="AO98" s="425"/>
      <c r="AP98" s="425"/>
      <c r="AQ98" s="426"/>
      <c r="AR98" s="427">
        <f t="shared" si="2"/>
        <v>0</v>
      </c>
      <c r="AS98" s="428"/>
      <c r="AT98" s="428"/>
      <c r="AU98" s="428"/>
      <c r="AV98" s="428"/>
      <c r="AW98" s="428"/>
      <c r="AX98" s="429"/>
    </row>
    <row r="99" spans="1:50" ht="16.5" customHeight="1">
      <c r="A99" s="422"/>
      <c r="B99" s="430"/>
      <c r="C99" s="423"/>
      <c r="D99" s="422"/>
      <c r="E99" s="430"/>
      <c r="F99" s="423"/>
      <c r="G99" s="416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8"/>
      <c r="AF99" s="419"/>
      <c r="AG99" s="420"/>
      <c r="AH99" s="420"/>
      <c r="AI99" s="421"/>
      <c r="AJ99" s="422"/>
      <c r="AK99" s="423"/>
      <c r="AL99" s="424"/>
      <c r="AM99" s="425"/>
      <c r="AN99" s="425"/>
      <c r="AO99" s="425"/>
      <c r="AP99" s="425"/>
      <c r="AQ99" s="426"/>
      <c r="AR99" s="427">
        <f t="shared" si="2"/>
        <v>0</v>
      </c>
      <c r="AS99" s="428"/>
      <c r="AT99" s="428"/>
      <c r="AU99" s="428"/>
      <c r="AV99" s="428"/>
      <c r="AW99" s="428"/>
      <c r="AX99" s="429"/>
    </row>
    <row r="100" spans="1:50" ht="16.5" customHeight="1">
      <c r="A100" s="100"/>
      <c r="B100" s="101"/>
      <c r="C100" s="102"/>
      <c r="D100" s="100"/>
      <c r="E100" s="101"/>
      <c r="F100" s="102"/>
      <c r="G100" s="103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5"/>
      <c r="AF100" s="106"/>
      <c r="AG100" s="107"/>
      <c r="AH100" s="107"/>
      <c r="AI100" s="108"/>
      <c r="AJ100" s="100"/>
      <c r="AK100" s="102"/>
      <c r="AL100" s="109"/>
      <c r="AM100" s="110"/>
      <c r="AN100" s="110"/>
      <c r="AO100" s="110"/>
      <c r="AP100" s="110"/>
      <c r="AQ100" s="111"/>
      <c r="AR100" s="427">
        <f t="shared" si="2"/>
        <v>0</v>
      </c>
      <c r="AS100" s="428"/>
      <c r="AT100" s="428"/>
      <c r="AU100" s="428"/>
      <c r="AV100" s="428"/>
      <c r="AW100" s="428"/>
      <c r="AX100" s="429"/>
    </row>
    <row r="101" spans="1:50" ht="16.5" customHeight="1">
      <c r="A101" s="422"/>
      <c r="B101" s="430"/>
      <c r="C101" s="423"/>
      <c r="D101" s="422"/>
      <c r="E101" s="430"/>
      <c r="F101" s="423"/>
      <c r="G101" s="416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8"/>
      <c r="AF101" s="419"/>
      <c r="AG101" s="420"/>
      <c r="AH101" s="420"/>
      <c r="AI101" s="421"/>
      <c r="AJ101" s="422"/>
      <c r="AK101" s="423"/>
      <c r="AL101" s="424"/>
      <c r="AM101" s="425"/>
      <c r="AN101" s="425"/>
      <c r="AO101" s="425"/>
      <c r="AP101" s="425"/>
      <c r="AQ101" s="426"/>
      <c r="AR101" s="427">
        <f t="shared" si="2"/>
        <v>0</v>
      </c>
      <c r="AS101" s="428"/>
      <c r="AT101" s="428"/>
      <c r="AU101" s="428"/>
      <c r="AV101" s="428"/>
      <c r="AW101" s="428"/>
      <c r="AX101" s="429"/>
    </row>
    <row r="102" spans="1:50" ht="16.5" customHeight="1">
      <c r="A102" s="422"/>
      <c r="B102" s="430"/>
      <c r="C102" s="423"/>
      <c r="D102" s="422"/>
      <c r="E102" s="430"/>
      <c r="F102" s="423"/>
      <c r="G102" s="416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8"/>
      <c r="AF102" s="419"/>
      <c r="AG102" s="420"/>
      <c r="AH102" s="420"/>
      <c r="AI102" s="421"/>
      <c r="AJ102" s="422"/>
      <c r="AK102" s="423"/>
      <c r="AL102" s="424"/>
      <c r="AM102" s="425"/>
      <c r="AN102" s="425"/>
      <c r="AO102" s="425"/>
      <c r="AP102" s="425"/>
      <c r="AQ102" s="426"/>
      <c r="AR102" s="427">
        <f t="shared" si="2"/>
        <v>0</v>
      </c>
      <c r="AS102" s="428"/>
      <c r="AT102" s="428"/>
      <c r="AU102" s="428"/>
      <c r="AV102" s="428"/>
      <c r="AW102" s="428"/>
      <c r="AX102" s="429"/>
    </row>
    <row r="103" spans="1:50" ht="16.5" customHeight="1">
      <c r="A103" s="431"/>
      <c r="B103" s="432"/>
      <c r="C103" s="433"/>
      <c r="D103" s="431"/>
      <c r="E103" s="432"/>
      <c r="F103" s="433"/>
      <c r="G103" s="434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35"/>
      <c r="AE103" s="436"/>
      <c r="AF103" s="437"/>
      <c r="AG103" s="438"/>
      <c r="AH103" s="438"/>
      <c r="AI103" s="439"/>
      <c r="AJ103" s="431"/>
      <c r="AK103" s="433"/>
      <c r="AL103" s="440"/>
      <c r="AM103" s="441"/>
      <c r="AN103" s="441"/>
      <c r="AO103" s="441"/>
      <c r="AP103" s="441"/>
      <c r="AQ103" s="442"/>
      <c r="AR103" s="443">
        <f>AF103*AL103</f>
        <v>0</v>
      </c>
      <c r="AS103" s="444"/>
      <c r="AT103" s="444"/>
      <c r="AU103" s="444"/>
      <c r="AV103" s="444"/>
      <c r="AW103" s="444"/>
      <c r="AX103" s="445"/>
    </row>
    <row r="104" spans="1:50" ht="24.75" customHeight="1">
      <c r="A104" s="112"/>
      <c r="B104" s="112"/>
      <c r="C104" s="112"/>
      <c r="D104" s="112"/>
      <c r="E104" s="112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2"/>
      <c r="AG104" s="112"/>
      <c r="AH104" s="112"/>
      <c r="AI104" s="112"/>
      <c r="AJ104" s="97"/>
      <c r="AK104" s="112"/>
      <c r="AL104" s="141" t="s">
        <v>65</v>
      </c>
      <c r="AM104" s="142"/>
      <c r="AN104" s="142"/>
      <c r="AO104" s="142"/>
      <c r="AP104" s="142"/>
      <c r="AQ104" s="143"/>
      <c r="AR104" s="141" t="s">
        <v>7</v>
      </c>
      <c r="AS104" s="142"/>
      <c r="AT104" s="446">
        <f>SUM(AR84:AX103)</f>
        <v>0</v>
      </c>
      <c r="AU104" s="446"/>
      <c r="AV104" s="446"/>
      <c r="AW104" s="446"/>
      <c r="AX104" s="447"/>
    </row>
    <row r="105" spans="1:50" ht="16.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:50" ht="16.5" customHeight="1">
      <c r="A106" s="118" t="s">
        <v>89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</row>
    <row r="107" spans="1:50" ht="16.5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</row>
    <row r="108" spans="1:50" ht="16.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3"/>
      <c r="AJ108" s="83"/>
      <c r="AK108" s="83"/>
      <c r="AL108" s="82" t="s">
        <v>66</v>
      </c>
      <c r="AM108" s="386">
        <f>'鑑'!AL126</f>
        <v>0</v>
      </c>
      <c r="AN108" s="386"/>
      <c r="AO108" s="386"/>
      <c r="AP108" s="84" t="s">
        <v>67</v>
      </c>
      <c r="AQ108" s="387">
        <f>'鑑'!AP126</f>
        <v>0</v>
      </c>
      <c r="AR108" s="386"/>
      <c r="AS108" s="386"/>
      <c r="AT108" s="386"/>
      <c r="AU108" s="84"/>
      <c r="AV108" s="84"/>
      <c r="AW108" s="84"/>
      <c r="AX108" s="82"/>
    </row>
    <row r="109" spans="1:50" ht="16.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123" t="s">
        <v>3</v>
      </c>
      <c r="AJ109" s="123"/>
      <c r="AK109" s="123"/>
      <c r="AL109" s="388">
        <f>'鑑'!AK127</f>
        <v>0</v>
      </c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83"/>
    </row>
    <row r="110" spans="1:50" ht="16.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123" t="s">
        <v>80</v>
      </c>
      <c r="AJ110" s="123"/>
      <c r="AK110" s="123"/>
      <c r="AL110" s="388">
        <f>'鑑'!AK128</f>
        <v>0</v>
      </c>
      <c r="AM110" s="388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83"/>
    </row>
    <row r="111" spans="1:50" ht="16.5" customHeight="1">
      <c r="A111" s="389" t="s">
        <v>47</v>
      </c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211" t="s">
        <v>4</v>
      </c>
      <c r="AJ111" s="211"/>
      <c r="AK111" s="211"/>
      <c r="AL111" s="391">
        <f>'鑑'!AK129</f>
        <v>0</v>
      </c>
      <c r="AM111" s="391"/>
      <c r="AN111" s="391"/>
      <c r="AO111" s="391"/>
      <c r="AP111" s="391"/>
      <c r="AQ111" s="391"/>
      <c r="AR111" s="391"/>
      <c r="AS111" s="391"/>
      <c r="AT111" s="391"/>
      <c r="AU111" s="391"/>
      <c r="AV111" s="391"/>
      <c r="AW111" s="391"/>
      <c r="AX111" s="83" t="s">
        <v>84</v>
      </c>
    </row>
    <row r="112" spans="1:50" ht="16.5" customHeight="1">
      <c r="A112" s="390"/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83"/>
      <c r="O112" s="83"/>
      <c r="P112" s="83"/>
      <c r="Q112" s="83"/>
      <c r="R112" s="83"/>
      <c r="S112" s="83"/>
      <c r="T112" s="119" t="s">
        <v>77</v>
      </c>
      <c r="U112" s="119"/>
      <c r="V112" s="392">
        <f>'鑑'!V130</f>
        <v>0</v>
      </c>
      <c r="W112" s="392"/>
      <c r="X112" s="83" t="s">
        <v>0</v>
      </c>
      <c r="Y112" s="392">
        <f>'鑑'!Y130</f>
        <v>0</v>
      </c>
      <c r="Z112" s="392"/>
      <c r="AA112" s="83" t="s">
        <v>1</v>
      </c>
      <c r="AB112" s="392">
        <f>'鑑'!AB130</f>
        <v>0</v>
      </c>
      <c r="AC112" s="392"/>
      <c r="AD112" s="83" t="s">
        <v>2</v>
      </c>
      <c r="AE112" s="83"/>
      <c r="AF112" s="83"/>
      <c r="AG112" s="83"/>
      <c r="AH112" s="83"/>
      <c r="AI112" s="211" t="s">
        <v>82</v>
      </c>
      <c r="AJ112" s="211"/>
      <c r="AK112" s="211"/>
      <c r="AL112" s="85" t="s">
        <v>83</v>
      </c>
      <c r="AM112" s="448">
        <f>'鑑'!AL130</f>
        <v>0</v>
      </c>
      <c r="AN112" s="448"/>
      <c r="AO112" s="448"/>
      <c r="AP112" s="448"/>
      <c r="AQ112" s="448"/>
      <c r="AR112" s="448"/>
      <c r="AS112" s="448"/>
      <c r="AT112" s="448"/>
      <c r="AU112" s="448"/>
      <c r="AV112" s="448"/>
      <c r="AW112" s="448"/>
      <c r="AX112" s="86"/>
    </row>
    <row r="113" spans="1:50" ht="16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:50" ht="16.5" customHeight="1">
      <c r="A114" s="124" t="s">
        <v>5</v>
      </c>
      <c r="B114" s="125"/>
      <c r="C114" s="125"/>
      <c r="D114" s="126"/>
      <c r="E114" s="173">
        <f>'鑑'!E132</f>
        <v>0</v>
      </c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4"/>
      <c r="Y114" s="97"/>
      <c r="Z114" s="97"/>
      <c r="AA114" s="97"/>
      <c r="AB114" s="97"/>
      <c r="AC114" s="97"/>
      <c r="AD114" s="97"/>
      <c r="AE114" s="98"/>
      <c r="AF114" s="98"/>
      <c r="AG114" s="98"/>
      <c r="AH114" s="98"/>
      <c r="AI114" s="98"/>
      <c r="AJ114" s="98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</row>
    <row r="115" spans="1:50" ht="16.5" customHeight="1">
      <c r="A115" s="148"/>
      <c r="B115" s="149"/>
      <c r="C115" s="149"/>
      <c r="D115" s="150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20"/>
      <c r="Y115" s="97"/>
      <c r="Z115" s="97"/>
      <c r="AA115" s="97"/>
      <c r="AB115" s="97"/>
      <c r="AC115" s="97"/>
      <c r="AD115" s="97"/>
      <c r="AE115" s="98"/>
      <c r="AF115" s="98"/>
      <c r="AG115" s="98"/>
      <c r="AH115" s="98"/>
      <c r="AI115" s="98"/>
      <c r="AJ115" s="98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</row>
    <row r="116" spans="1:50" ht="16.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:50" ht="16.5" customHeight="1">
      <c r="A117" s="394" t="s">
        <v>60</v>
      </c>
      <c r="B117" s="395"/>
      <c r="C117" s="396"/>
      <c r="D117" s="394" t="s">
        <v>59</v>
      </c>
      <c r="E117" s="395"/>
      <c r="F117" s="396"/>
      <c r="G117" s="394" t="s">
        <v>61</v>
      </c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6"/>
      <c r="AF117" s="394" t="s">
        <v>62</v>
      </c>
      <c r="AG117" s="395"/>
      <c r="AH117" s="395"/>
      <c r="AI117" s="396"/>
      <c r="AJ117" s="394" t="s">
        <v>24</v>
      </c>
      <c r="AK117" s="396"/>
      <c r="AL117" s="394" t="s">
        <v>63</v>
      </c>
      <c r="AM117" s="395"/>
      <c r="AN117" s="395"/>
      <c r="AO117" s="395"/>
      <c r="AP117" s="395"/>
      <c r="AQ117" s="396"/>
      <c r="AR117" s="394" t="s">
        <v>64</v>
      </c>
      <c r="AS117" s="395"/>
      <c r="AT117" s="395"/>
      <c r="AU117" s="395"/>
      <c r="AV117" s="395"/>
      <c r="AW117" s="395"/>
      <c r="AX117" s="396"/>
    </row>
    <row r="118" spans="1:50" ht="16.5" customHeight="1">
      <c r="A118" s="397"/>
      <c r="B118" s="398"/>
      <c r="C118" s="399"/>
      <c r="D118" s="397"/>
      <c r="E118" s="398"/>
      <c r="F118" s="399"/>
      <c r="G118" s="397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9"/>
      <c r="AF118" s="397"/>
      <c r="AG118" s="398"/>
      <c r="AH118" s="398"/>
      <c r="AI118" s="399"/>
      <c r="AJ118" s="397"/>
      <c r="AK118" s="399"/>
      <c r="AL118" s="397"/>
      <c r="AM118" s="398"/>
      <c r="AN118" s="398"/>
      <c r="AO118" s="398"/>
      <c r="AP118" s="398"/>
      <c r="AQ118" s="399"/>
      <c r="AR118" s="397"/>
      <c r="AS118" s="398"/>
      <c r="AT118" s="398"/>
      <c r="AU118" s="398"/>
      <c r="AV118" s="398"/>
      <c r="AW118" s="398"/>
      <c r="AX118" s="399"/>
    </row>
    <row r="119" spans="1:50" ht="16.5" customHeight="1">
      <c r="A119" s="403"/>
      <c r="B119" s="401"/>
      <c r="C119" s="402"/>
      <c r="D119" s="403"/>
      <c r="E119" s="401"/>
      <c r="F119" s="402"/>
      <c r="G119" s="404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6"/>
      <c r="AF119" s="407"/>
      <c r="AG119" s="408"/>
      <c r="AH119" s="408"/>
      <c r="AI119" s="409"/>
      <c r="AJ119" s="403"/>
      <c r="AK119" s="402"/>
      <c r="AL119" s="410"/>
      <c r="AM119" s="411"/>
      <c r="AN119" s="411"/>
      <c r="AO119" s="411"/>
      <c r="AP119" s="411"/>
      <c r="AQ119" s="412"/>
      <c r="AR119" s="413">
        <f>AF119*AL119</f>
        <v>0</v>
      </c>
      <c r="AS119" s="414"/>
      <c r="AT119" s="414"/>
      <c r="AU119" s="414"/>
      <c r="AV119" s="414"/>
      <c r="AW119" s="414"/>
      <c r="AX119" s="415"/>
    </row>
    <row r="120" spans="1:50" ht="16.5" customHeight="1">
      <c r="A120" s="422"/>
      <c r="B120" s="430"/>
      <c r="C120" s="423"/>
      <c r="D120" s="422"/>
      <c r="E120" s="430"/>
      <c r="F120" s="423"/>
      <c r="G120" s="416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8"/>
      <c r="AF120" s="419"/>
      <c r="AG120" s="420"/>
      <c r="AH120" s="420"/>
      <c r="AI120" s="421"/>
      <c r="AJ120" s="422"/>
      <c r="AK120" s="423"/>
      <c r="AL120" s="424"/>
      <c r="AM120" s="425"/>
      <c r="AN120" s="425"/>
      <c r="AO120" s="425"/>
      <c r="AP120" s="425"/>
      <c r="AQ120" s="426"/>
      <c r="AR120" s="427">
        <f>AF120*AL120</f>
        <v>0</v>
      </c>
      <c r="AS120" s="428"/>
      <c r="AT120" s="428"/>
      <c r="AU120" s="428"/>
      <c r="AV120" s="428"/>
      <c r="AW120" s="428"/>
      <c r="AX120" s="429"/>
    </row>
    <row r="121" spans="1:50" ht="16.5" customHeight="1">
      <c r="A121" s="422"/>
      <c r="B121" s="430"/>
      <c r="C121" s="423"/>
      <c r="D121" s="422"/>
      <c r="E121" s="430"/>
      <c r="F121" s="423"/>
      <c r="G121" s="416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8"/>
      <c r="AF121" s="419"/>
      <c r="AG121" s="420"/>
      <c r="AH121" s="420"/>
      <c r="AI121" s="421"/>
      <c r="AJ121" s="422"/>
      <c r="AK121" s="423"/>
      <c r="AL121" s="424"/>
      <c r="AM121" s="425"/>
      <c r="AN121" s="425"/>
      <c r="AO121" s="425"/>
      <c r="AP121" s="425"/>
      <c r="AQ121" s="426"/>
      <c r="AR121" s="427">
        <f aca="true" t="shared" si="3" ref="AR121:AR137">AF121*AL121</f>
        <v>0</v>
      </c>
      <c r="AS121" s="428"/>
      <c r="AT121" s="428"/>
      <c r="AU121" s="428"/>
      <c r="AV121" s="428"/>
      <c r="AW121" s="428"/>
      <c r="AX121" s="429"/>
    </row>
    <row r="122" spans="1:50" ht="16.5" customHeight="1">
      <c r="A122" s="422"/>
      <c r="B122" s="430"/>
      <c r="C122" s="423"/>
      <c r="D122" s="422"/>
      <c r="E122" s="430"/>
      <c r="F122" s="423"/>
      <c r="G122" s="416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8"/>
      <c r="AF122" s="419"/>
      <c r="AG122" s="420"/>
      <c r="AH122" s="420"/>
      <c r="AI122" s="421"/>
      <c r="AJ122" s="422"/>
      <c r="AK122" s="423"/>
      <c r="AL122" s="424"/>
      <c r="AM122" s="425"/>
      <c r="AN122" s="425"/>
      <c r="AO122" s="425"/>
      <c r="AP122" s="425"/>
      <c r="AQ122" s="426"/>
      <c r="AR122" s="427">
        <f t="shared" si="3"/>
        <v>0</v>
      </c>
      <c r="AS122" s="428"/>
      <c r="AT122" s="428"/>
      <c r="AU122" s="428"/>
      <c r="AV122" s="428"/>
      <c r="AW122" s="428"/>
      <c r="AX122" s="429"/>
    </row>
    <row r="123" spans="1:50" ht="16.5" customHeight="1">
      <c r="A123" s="422"/>
      <c r="B123" s="430"/>
      <c r="C123" s="423"/>
      <c r="D123" s="422"/>
      <c r="E123" s="430"/>
      <c r="F123" s="423"/>
      <c r="G123" s="416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8"/>
      <c r="AF123" s="419"/>
      <c r="AG123" s="420"/>
      <c r="AH123" s="420"/>
      <c r="AI123" s="421"/>
      <c r="AJ123" s="422"/>
      <c r="AK123" s="423"/>
      <c r="AL123" s="424"/>
      <c r="AM123" s="425"/>
      <c r="AN123" s="425"/>
      <c r="AO123" s="425"/>
      <c r="AP123" s="425"/>
      <c r="AQ123" s="426"/>
      <c r="AR123" s="427">
        <f t="shared" si="3"/>
        <v>0</v>
      </c>
      <c r="AS123" s="428"/>
      <c r="AT123" s="428"/>
      <c r="AU123" s="428"/>
      <c r="AV123" s="428"/>
      <c r="AW123" s="428"/>
      <c r="AX123" s="429"/>
    </row>
    <row r="124" spans="1:50" ht="16.5" customHeight="1">
      <c r="A124" s="422"/>
      <c r="B124" s="430"/>
      <c r="C124" s="423"/>
      <c r="D124" s="422"/>
      <c r="E124" s="430"/>
      <c r="F124" s="423"/>
      <c r="G124" s="416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8"/>
      <c r="AF124" s="419"/>
      <c r="AG124" s="420"/>
      <c r="AH124" s="420"/>
      <c r="AI124" s="421"/>
      <c r="AJ124" s="422"/>
      <c r="AK124" s="423"/>
      <c r="AL124" s="424"/>
      <c r="AM124" s="425"/>
      <c r="AN124" s="425"/>
      <c r="AO124" s="425"/>
      <c r="AP124" s="425"/>
      <c r="AQ124" s="426"/>
      <c r="AR124" s="427">
        <f t="shared" si="3"/>
        <v>0</v>
      </c>
      <c r="AS124" s="428"/>
      <c r="AT124" s="428"/>
      <c r="AU124" s="428"/>
      <c r="AV124" s="428"/>
      <c r="AW124" s="428"/>
      <c r="AX124" s="429"/>
    </row>
    <row r="125" spans="1:50" ht="16.5" customHeight="1">
      <c r="A125" s="422"/>
      <c r="B125" s="430"/>
      <c r="C125" s="423"/>
      <c r="D125" s="422"/>
      <c r="E125" s="430"/>
      <c r="F125" s="423"/>
      <c r="G125" s="416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8"/>
      <c r="AF125" s="419"/>
      <c r="AG125" s="420"/>
      <c r="AH125" s="420"/>
      <c r="AI125" s="421"/>
      <c r="AJ125" s="422"/>
      <c r="AK125" s="423"/>
      <c r="AL125" s="424"/>
      <c r="AM125" s="425"/>
      <c r="AN125" s="425"/>
      <c r="AO125" s="425"/>
      <c r="AP125" s="425"/>
      <c r="AQ125" s="426"/>
      <c r="AR125" s="427">
        <f t="shared" si="3"/>
        <v>0</v>
      </c>
      <c r="AS125" s="428"/>
      <c r="AT125" s="428"/>
      <c r="AU125" s="428"/>
      <c r="AV125" s="428"/>
      <c r="AW125" s="428"/>
      <c r="AX125" s="429"/>
    </row>
    <row r="126" spans="1:50" ht="16.5" customHeight="1">
      <c r="A126" s="422"/>
      <c r="B126" s="430"/>
      <c r="C126" s="423"/>
      <c r="D126" s="422"/>
      <c r="E126" s="430"/>
      <c r="F126" s="423"/>
      <c r="G126" s="416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8"/>
      <c r="AF126" s="419"/>
      <c r="AG126" s="420"/>
      <c r="AH126" s="420"/>
      <c r="AI126" s="421"/>
      <c r="AJ126" s="422"/>
      <c r="AK126" s="423"/>
      <c r="AL126" s="424"/>
      <c r="AM126" s="425"/>
      <c r="AN126" s="425"/>
      <c r="AO126" s="425"/>
      <c r="AP126" s="425"/>
      <c r="AQ126" s="426"/>
      <c r="AR126" s="427">
        <f t="shared" si="3"/>
        <v>0</v>
      </c>
      <c r="AS126" s="428"/>
      <c r="AT126" s="428"/>
      <c r="AU126" s="428"/>
      <c r="AV126" s="428"/>
      <c r="AW126" s="428"/>
      <c r="AX126" s="429"/>
    </row>
    <row r="127" spans="1:50" ht="16.5" customHeight="1">
      <c r="A127" s="422"/>
      <c r="B127" s="430"/>
      <c r="C127" s="423"/>
      <c r="D127" s="422"/>
      <c r="E127" s="430"/>
      <c r="F127" s="423"/>
      <c r="G127" s="416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8"/>
      <c r="AF127" s="419"/>
      <c r="AG127" s="420"/>
      <c r="AH127" s="420"/>
      <c r="AI127" s="421"/>
      <c r="AJ127" s="422"/>
      <c r="AK127" s="423"/>
      <c r="AL127" s="424"/>
      <c r="AM127" s="425"/>
      <c r="AN127" s="425"/>
      <c r="AO127" s="425"/>
      <c r="AP127" s="425"/>
      <c r="AQ127" s="426"/>
      <c r="AR127" s="427">
        <f t="shared" si="3"/>
        <v>0</v>
      </c>
      <c r="AS127" s="428"/>
      <c r="AT127" s="428"/>
      <c r="AU127" s="428"/>
      <c r="AV127" s="428"/>
      <c r="AW127" s="428"/>
      <c r="AX127" s="429"/>
    </row>
    <row r="128" spans="1:50" ht="16.5" customHeight="1">
      <c r="A128" s="422"/>
      <c r="B128" s="430"/>
      <c r="C128" s="423"/>
      <c r="D128" s="422"/>
      <c r="E128" s="430"/>
      <c r="F128" s="423"/>
      <c r="G128" s="416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8"/>
      <c r="AF128" s="419"/>
      <c r="AG128" s="420"/>
      <c r="AH128" s="420"/>
      <c r="AI128" s="421"/>
      <c r="AJ128" s="422"/>
      <c r="AK128" s="423"/>
      <c r="AL128" s="424"/>
      <c r="AM128" s="425"/>
      <c r="AN128" s="425"/>
      <c r="AO128" s="425"/>
      <c r="AP128" s="425"/>
      <c r="AQ128" s="426"/>
      <c r="AR128" s="427">
        <f t="shared" si="3"/>
        <v>0</v>
      </c>
      <c r="AS128" s="428"/>
      <c r="AT128" s="428"/>
      <c r="AU128" s="428"/>
      <c r="AV128" s="428"/>
      <c r="AW128" s="428"/>
      <c r="AX128" s="429"/>
    </row>
    <row r="129" spans="1:50" ht="16.5" customHeight="1">
      <c r="A129" s="422"/>
      <c r="B129" s="430"/>
      <c r="C129" s="423"/>
      <c r="D129" s="422"/>
      <c r="E129" s="430"/>
      <c r="F129" s="423"/>
      <c r="G129" s="416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8"/>
      <c r="AF129" s="419"/>
      <c r="AG129" s="420"/>
      <c r="AH129" s="420"/>
      <c r="AI129" s="421"/>
      <c r="AJ129" s="422"/>
      <c r="AK129" s="423"/>
      <c r="AL129" s="424"/>
      <c r="AM129" s="425"/>
      <c r="AN129" s="425"/>
      <c r="AO129" s="425"/>
      <c r="AP129" s="425"/>
      <c r="AQ129" s="426"/>
      <c r="AR129" s="427">
        <f t="shared" si="3"/>
        <v>0</v>
      </c>
      <c r="AS129" s="428"/>
      <c r="AT129" s="428"/>
      <c r="AU129" s="428"/>
      <c r="AV129" s="428"/>
      <c r="AW129" s="428"/>
      <c r="AX129" s="429"/>
    </row>
    <row r="130" spans="1:50" ht="16.5" customHeight="1">
      <c r="A130" s="422"/>
      <c r="B130" s="430"/>
      <c r="C130" s="423"/>
      <c r="D130" s="422"/>
      <c r="E130" s="430"/>
      <c r="F130" s="423"/>
      <c r="G130" s="416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8"/>
      <c r="AF130" s="419"/>
      <c r="AG130" s="420"/>
      <c r="AH130" s="420"/>
      <c r="AI130" s="421"/>
      <c r="AJ130" s="422"/>
      <c r="AK130" s="423"/>
      <c r="AL130" s="424"/>
      <c r="AM130" s="425"/>
      <c r="AN130" s="425"/>
      <c r="AO130" s="425"/>
      <c r="AP130" s="425"/>
      <c r="AQ130" s="426"/>
      <c r="AR130" s="427">
        <f t="shared" si="3"/>
        <v>0</v>
      </c>
      <c r="AS130" s="428"/>
      <c r="AT130" s="428"/>
      <c r="AU130" s="428"/>
      <c r="AV130" s="428"/>
      <c r="AW130" s="428"/>
      <c r="AX130" s="429"/>
    </row>
    <row r="131" spans="1:50" ht="16.5" customHeight="1">
      <c r="A131" s="422"/>
      <c r="B131" s="430"/>
      <c r="C131" s="423"/>
      <c r="D131" s="422"/>
      <c r="E131" s="430"/>
      <c r="F131" s="423"/>
      <c r="G131" s="416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8"/>
      <c r="AF131" s="419"/>
      <c r="AG131" s="420"/>
      <c r="AH131" s="420"/>
      <c r="AI131" s="421"/>
      <c r="AJ131" s="422"/>
      <c r="AK131" s="423"/>
      <c r="AL131" s="424"/>
      <c r="AM131" s="425"/>
      <c r="AN131" s="425"/>
      <c r="AO131" s="425"/>
      <c r="AP131" s="425"/>
      <c r="AQ131" s="426"/>
      <c r="AR131" s="427">
        <f t="shared" si="3"/>
        <v>0</v>
      </c>
      <c r="AS131" s="428"/>
      <c r="AT131" s="428"/>
      <c r="AU131" s="428"/>
      <c r="AV131" s="428"/>
      <c r="AW131" s="428"/>
      <c r="AX131" s="429"/>
    </row>
    <row r="132" spans="1:50" ht="16.5" customHeight="1">
      <c r="A132" s="422"/>
      <c r="B132" s="430"/>
      <c r="C132" s="423"/>
      <c r="D132" s="422"/>
      <c r="E132" s="430"/>
      <c r="F132" s="423"/>
      <c r="G132" s="416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8"/>
      <c r="AF132" s="419"/>
      <c r="AG132" s="420"/>
      <c r="AH132" s="420"/>
      <c r="AI132" s="421"/>
      <c r="AJ132" s="422"/>
      <c r="AK132" s="423"/>
      <c r="AL132" s="424"/>
      <c r="AM132" s="425"/>
      <c r="AN132" s="425"/>
      <c r="AO132" s="425"/>
      <c r="AP132" s="425"/>
      <c r="AQ132" s="426"/>
      <c r="AR132" s="427">
        <f t="shared" si="3"/>
        <v>0</v>
      </c>
      <c r="AS132" s="428"/>
      <c r="AT132" s="428"/>
      <c r="AU132" s="428"/>
      <c r="AV132" s="428"/>
      <c r="AW132" s="428"/>
      <c r="AX132" s="429"/>
    </row>
    <row r="133" spans="1:50" ht="16.5" customHeight="1">
      <c r="A133" s="422"/>
      <c r="B133" s="430"/>
      <c r="C133" s="423"/>
      <c r="D133" s="422"/>
      <c r="E133" s="430"/>
      <c r="F133" s="423"/>
      <c r="G133" s="416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8"/>
      <c r="AF133" s="419"/>
      <c r="AG133" s="420"/>
      <c r="AH133" s="420"/>
      <c r="AI133" s="421"/>
      <c r="AJ133" s="422"/>
      <c r="AK133" s="423"/>
      <c r="AL133" s="424"/>
      <c r="AM133" s="425"/>
      <c r="AN133" s="425"/>
      <c r="AO133" s="425"/>
      <c r="AP133" s="425"/>
      <c r="AQ133" s="426"/>
      <c r="AR133" s="427">
        <f t="shared" si="3"/>
        <v>0</v>
      </c>
      <c r="AS133" s="428"/>
      <c r="AT133" s="428"/>
      <c r="AU133" s="428"/>
      <c r="AV133" s="428"/>
      <c r="AW133" s="428"/>
      <c r="AX133" s="429"/>
    </row>
    <row r="134" spans="1:50" ht="16.5" customHeight="1">
      <c r="A134" s="422"/>
      <c r="B134" s="430"/>
      <c r="C134" s="423"/>
      <c r="D134" s="422"/>
      <c r="E134" s="430"/>
      <c r="F134" s="423"/>
      <c r="G134" s="416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8"/>
      <c r="AF134" s="419"/>
      <c r="AG134" s="420"/>
      <c r="AH134" s="420"/>
      <c r="AI134" s="421"/>
      <c r="AJ134" s="422"/>
      <c r="AK134" s="423"/>
      <c r="AL134" s="424"/>
      <c r="AM134" s="425"/>
      <c r="AN134" s="425"/>
      <c r="AO134" s="425"/>
      <c r="AP134" s="425"/>
      <c r="AQ134" s="426"/>
      <c r="AR134" s="427">
        <f t="shared" si="3"/>
        <v>0</v>
      </c>
      <c r="AS134" s="428"/>
      <c r="AT134" s="428"/>
      <c r="AU134" s="428"/>
      <c r="AV134" s="428"/>
      <c r="AW134" s="428"/>
      <c r="AX134" s="429"/>
    </row>
    <row r="135" spans="1:50" ht="16.5" customHeight="1">
      <c r="A135" s="100"/>
      <c r="B135" s="101"/>
      <c r="C135" s="102"/>
      <c r="D135" s="100"/>
      <c r="E135" s="101"/>
      <c r="F135" s="102"/>
      <c r="G135" s="103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5"/>
      <c r="AF135" s="106"/>
      <c r="AG135" s="107"/>
      <c r="AH135" s="107"/>
      <c r="AI135" s="108"/>
      <c r="AJ135" s="100"/>
      <c r="AK135" s="102"/>
      <c r="AL135" s="109"/>
      <c r="AM135" s="110"/>
      <c r="AN135" s="110"/>
      <c r="AO135" s="110"/>
      <c r="AP135" s="110"/>
      <c r="AQ135" s="111"/>
      <c r="AR135" s="427">
        <f t="shared" si="3"/>
        <v>0</v>
      </c>
      <c r="AS135" s="428"/>
      <c r="AT135" s="428"/>
      <c r="AU135" s="428"/>
      <c r="AV135" s="428"/>
      <c r="AW135" s="428"/>
      <c r="AX135" s="429"/>
    </row>
    <row r="136" spans="1:50" ht="16.5" customHeight="1">
      <c r="A136" s="422"/>
      <c r="B136" s="430"/>
      <c r="C136" s="423"/>
      <c r="D136" s="422"/>
      <c r="E136" s="430"/>
      <c r="F136" s="423"/>
      <c r="G136" s="416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8"/>
      <c r="AF136" s="419"/>
      <c r="AG136" s="420"/>
      <c r="AH136" s="420"/>
      <c r="AI136" s="421"/>
      <c r="AJ136" s="422"/>
      <c r="AK136" s="423"/>
      <c r="AL136" s="424"/>
      <c r="AM136" s="425"/>
      <c r="AN136" s="425"/>
      <c r="AO136" s="425"/>
      <c r="AP136" s="425"/>
      <c r="AQ136" s="426"/>
      <c r="AR136" s="427">
        <f t="shared" si="3"/>
        <v>0</v>
      </c>
      <c r="AS136" s="428"/>
      <c r="AT136" s="428"/>
      <c r="AU136" s="428"/>
      <c r="AV136" s="428"/>
      <c r="AW136" s="428"/>
      <c r="AX136" s="429"/>
    </row>
    <row r="137" spans="1:50" ht="16.5" customHeight="1">
      <c r="A137" s="422"/>
      <c r="B137" s="430"/>
      <c r="C137" s="423"/>
      <c r="D137" s="422"/>
      <c r="E137" s="430"/>
      <c r="F137" s="423"/>
      <c r="G137" s="416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8"/>
      <c r="AF137" s="419"/>
      <c r="AG137" s="420"/>
      <c r="AH137" s="420"/>
      <c r="AI137" s="421"/>
      <c r="AJ137" s="422"/>
      <c r="AK137" s="423"/>
      <c r="AL137" s="424"/>
      <c r="AM137" s="425"/>
      <c r="AN137" s="425"/>
      <c r="AO137" s="425"/>
      <c r="AP137" s="425"/>
      <c r="AQ137" s="426"/>
      <c r="AR137" s="427">
        <f t="shared" si="3"/>
        <v>0</v>
      </c>
      <c r="AS137" s="428"/>
      <c r="AT137" s="428"/>
      <c r="AU137" s="428"/>
      <c r="AV137" s="428"/>
      <c r="AW137" s="428"/>
      <c r="AX137" s="429"/>
    </row>
    <row r="138" spans="1:50" ht="16.5" customHeight="1">
      <c r="A138" s="431"/>
      <c r="B138" s="432"/>
      <c r="C138" s="433"/>
      <c r="D138" s="431"/>
      <c r="E138" s="432"/>
      <c r="F138" s="433"/>
      <c r="G138" s="434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6"/>
      <c r="AF138" s="437"/>
      <c r="AG138" s="438"/>
      <c r="AH138" s="438"/>
      <c r="AI138" s="439"/>
      <c r="AJ138" s="431"/>
      <c r="AK138" s="433"/>
      <c r="AL138" s="440"/>
      <c r="AM138" s="441"/>
      <c r="AN138" s="441"/>
      <c r="AO138" s="441"/>
      <c r="AP138" s="441"/>
      <c r="AQ138" s="442"/>
      <c r="AR138" s="443">
        <f>AF138*AL138</f>
        <v>0</v>
      </c>
      <c r="AS138" s="444"/>
      <c r="AT138" s="444"/>
      <c r="AU138" s="444"/>
      <c r="AV138" s="444"/>
      <c r="AW138" s="444"/>
      <c r="AX138" s="445"/>
    </row>
    <row r="139" spans="1:50" ht="24.75" customHeight="1">
      <c r="A139" s="112"/>
      <c r="B139" s="112"/>
      <c r="C139" s="112"/>
      <c r="D139" s="112"/>
      <c r="E139" s="112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2"/>
      <c r="AG139" s="112"/>
      <c r="AH139" s="112"/>
      <c r="AI139" s="112"/>
      <c r="AJ139" s="97"/>
      <c r="AK139" s="112"/>
      <c r="AL139" s="141" t="s">
        <v>65</v>
      </c>
      <c r="AM139" s="142"/>
      <c r="AN139" s="142"/>
      <c r="AO139" s="142"/>
      <c r="AP139" s="142"/>
      <c r="AQ139" s="143"/>
      <c r="AR139" s="141" t="s">
        <v>7</v>
      </c>
      <c r="AS139" s="142"/>
      <c r="AT139" s="446">
        <f>SUM(AR119:AX138)</f>
        <v>0</v>
      </c>
      <c r="AU139" s="446"/>
      <c r="AV139" s="446"/>
      <c r="AW139" s="446"/>
      <c r="AX139" s="447"/>
    </row>
    <row r="140" spans="1:50" ht="16.5" customHeight="1">
      <c r="A140" s="112"/>
      <c r="B140" s="112"/>
      <c r="C140" s="112"/>
      <c r="D140" s="112"/>
      <c r="E140" s="112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2"/>
      <c r="AG140" s="112"/>
      <c r="AH140" s="112"/>
      <c r="AI140" s="112"/>
      <c r="AJ140" s="97"/>
      <c r="AK140" s="112"/>
      <c r="AL140" s="114"/>
      <c r="AM140" s="114"/>
      <c r="AN140" s="114"/>
      <c r="AO140" s="114"/>
      <c r="AP140" s="114"/>
      <c r="AQ140" s="114"/>
      <c r="AR140" s="114"/>
      <c r="AS140" s="114"/>
      <c r="AT140" s="115"/>
      <c r="AU140" s="115"/>
      <c r="AV140" s="115"/>
      <c r="AW140" s="115"/>
      <c r="AX140" s="115"/>
    </row>
    <row r="141" spans="1:50" ht="16.5" customHeight="1">
      <c r="A141" s="118" t="s">
        <v>90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</row>
    <row r="142" spans="1:50" ht="16.5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</row>
    <row r="143" spans="1:50" ht="16.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3"/>
      <c r="AJ143" s="83"/>
      <c r="AK143" s="83"/>
      <c r="AL143" s="82" t="s">
        <v>66</v>
      </c>
      <c r="AM143" s="386">
        <f>'鑑'!AL169</f>
        <v>0</v>
      </c>
      <c r="AN143" s="386"/>
      <c r="AO143" s="386"/>
      <c r="AP143" s="84" t="s">
        <v>67</v>
      </c>
      <c r="AQ143" s="387">
        <f>'鑑'!AP169</f>
        <v>0</v>
      </c>
      <c r="AR143" s="387"/>
      <c r="AS143" s="387"/>
      <c r="AT143" s="387"/>
      <c r="AU143" s="84"/>
      <c r="AV143" s="84"/>
      <c r="AW143" s="84"/>
      <c r="AX143" s="82"/>
    </row>
    <row r="144" spans="1:50" ht="16.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123" t="s">
        <v>3</v>
      </c>
      <c r="AJ144" s="123"/>
      <c r="AK144" s="123"/>
      <c r="AL144" s="388">
        <f>'鑑'!AK170</f>
        <v>0</v>
      </c>
      <c r="AM144" s="388"/>
      <c r="AN144" s="388"/>
      <c r="AO144" s="388"/>
      <c r="AP144" s="388"/>
      <c r="AQ144" s="388"/>
      <c r="AR144" s="388"/>
      <c r="AS144" s="388"/>
      <c r="AT144" s="388"/>
      <c r="AU144" s="388"/>
      <c r="AV144" s="388"/>
      <c r="AW144" s="388"/>
      <c r="AX144" s="83"/>
    </row>
    <row r="145" spans="1:50" ht="16.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123" t="s">
        <v>80</v>
      </c>
      <c r="AJ145" s="123"/>
      <c r="AK145" s="123"/>
      <c r="AL145" s="388">
        <f>'鑑'!AK171</f>
        <v>0</v>
      </c>
      <c r="AM145" s="388"/>
      <c r="AN145" s="388"/>
      <c r="AO145" s="388"/>
      <c r="AP145" s="388"/>
      <c r="AQ145" s="388"/>
      <c r="AR145" s="388"/>
      <c r="AS145" s="388"/>
      <c r="AT145" s="388"/>
      <c r="AU145" s="388"/>
      <c r="AV145" s="388"/>
      <c r="AW145" s="388"/>
      <c r="AX145" s="83"/>
    </row>
    <row r="146" spans="1:50" ht="16.5" customHeight="1">
      <c r="A146" s="389" t="s">
        <v>47</v>
      </c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211" t="s">
        <v>4</v>
      </c>
      <c r="AJ146" s="211"/>
      <c r="AK146" s="211"/>
      <c r="AL146" s="391">
        <f>'鑑'!AK172</f>
        <v>0</v>
      </c>
      <c r="AM146" s="391"/>
      <c r="AN146" s="391"/>
      <c r="AO146" s="391"/>
      <c r="AP146" s="391"/>
      <c r="AQ146" s="391"/>
      <c r="AR146" s="391"/>
      <c r="AS146" s="391"/>
      <c r="AT146" s="391"/>
      <c r="AU146" s="391"/>
      <c r="AV146" s="391"/>
      <c r="AW146" s="391"/>
      <c r="AX146" s="83" t="s">
        <v>84</v>
      </c>
    </row>
    <row r="147" spans="1:50" ht="16.5" customHeight="1">
      <c r="A147" s="390"/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83"/>
      <c r="O147" s="83"/>
      <c r="P147" s="83"/>
      <c r="Q147" s="83"/>
      <c r="R147" s="83"/>
      <c r="S147" s="83"/>
      <c r="T147" s="119" t="s">
        <v>77</v>
      </c>
      <c r="U147" s="119"/>
      <c r="V147" s="392">
        <f>'鑑'!V173</f>
        <v>0</v>
      </c>
      <c r="W147" s="392"/>
      <c r="X147" s="83" t="s">
        <v>0</v>
      </c>
      <c r="Y147" s="392">
        <f>'鑑'!Y173</f>
        <v>0</v>
      </c>
      <c r="Z147" s="392"/>
      <c r="AA147" s="83" t="s">
        <v>1</v>
      </c>
      <c r="AB147" s="392">
        <f>'鑑'!AB173</f>
        <v>0</v>
      </c>
      <c r="AC147" s="392"/>
      <c r="AD147" s="83" t="s">
        <v>2</v>
      </c>
      <c r="AE147" s="83"/>
      <c r="AF147" s="83"/>
      <c r="AG147" s="83"/>
      <c r="AH147" s="83"/>
      <c r="AI147" s="211" t="s">
        <v>82</v>
      </c>
      <c r="AJ147" s="211"/>
      <c r="AK147" s="211"/>
      <c r="AL147" s="85" t="s">
        <v>83</v>
      </c>
      <c r="AM147" s="448">
        <f>'鑑'!AL173</f>
        <v>0</v>
      </c>
      <c r="AN147" s="448"/>
      <c r="AO147" s="448"/>
      <c r="AP147" s="448"/>
      <c r="AQ147" s="448"/>
      <c r="AR147" s="448"/>
      <c r="AS147" s="448"/>
      <c r="AT147" s="448"/>
      <c r="AU147" s="448"/>
      <c r="AV147" s="448"/>
      <c r="AW147" s="448"/>
      <c r="AX147" s="86"/>
    </row>
    <row r="148" spans="1:50" ht="16.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:50" ht="16.5" customHeight="1">
      <c r="A149" s="124" t="s">
        <v>5</v>
      </c>
      <c r="B149" s="125"/>
      <c r="C149" s="125"/>
      <c r="D149" s="126"/>
      <c r="E149" s="172">
        <f>'鑑'!E175</f>
        <v>0</v>
      </c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4"/>
      <c r="Y149" s="97"/>
      <c r="Z149" s="97"/>
      <c r="AA149" s="97"/>
      <c r="AB149" s="97"/>
      <c r="AC149" s="97"/>
      <c r="AD149" s="97"/>
      <c r="AE149" s="98"/>
      <c r="AF149" s="98"/>
      <c r="AG149" s="98"/>
      <c r="AH149" s="98"/>
      <c r="AI149" s="98"/>
      <c r="AJ149" s="98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</row>
    <row r="150" spans="1:50" ht="16.5" customHeight="1">
      <c r="A150" s="148"/>
      <c r="B150" s="149"/>
      <c r="C150" s="149"/>
      <c r="D150" s="150"/>
      <c r="E150" s="218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20"/>
      <c r="Y150" s="97"/>
      <c r="Z150" s="97"/>
      <c r="AA150" s="97"/>
      <c r="AB150" s="97"/>
      <c r="AC150" s="97"/>
      <c r="AD150" s="97"/>
      <c r="AE150" s="98"/>
      <c r="AF150" s="98"/>
      <c r="AG150" s="98"/>
      <c r="AH150" s="98"/>
      <c r="AI150" s="98"/>
      <c r="AJ150" s="98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</row>
    <row r="151" spans="1:50" ht="16.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:50" ht="16.5" customHeight="1">
      <c r="A152" s="394" t="s">
        <v>60</v>
      </c>
      <c r="B152" s="395"/>
      <c r="C152" s="396"/>
      <c r="D152" s="394" t="s">
        <v>59</v>
      </c>
      <c r="E152" s="395"/>
      <c r="F152" s="396"/>
      <c r="G152" s="394" t="s">
        <v>61</v>
      </c>
      <c r="H152" s="395"/>
      <c r="I152" s="395"/>
      <c r="J152" s="395"/>
      <c r="K152" s="395"/>
      <c r="L152" s="395"/>
      <c r="M152" s="395"/>
      <c r="N152" s="395"/>
      <c r="O152" s="395"/>
      <c r="P152" s="395"/>
      <c r="Q152" s="395"/>
      <c r="R152" s="395"/>
      <c r="S152" s="395"/>
      <c r="T152" s="395"/>
      <c r="U152" s="395"/>
      <c r="V152" s="395"/>
      <c r="W152" s="395"/>
      <c r="X152" s="395"/>
      <c r="Y152" s="395"/>
      <c r="Z152" s="395"/>
      <c r="AA152" s="395"/>
      <c r="AB152" s="395"/>
      <c r="AC152" s="395"/>
      <c r="AD152" s="395"/>
      <c r="AE152" s="396"/>
      <c r="AF152" s="394" t="s">
        <v>62</v>
      </c>
      <c r="AG152" s="395"/>
      <c r="AH152" s="395"/>
      <c r="AI152" s="396"/>
      <c r="AJ152" s="394" t="s">
        <v>24</v>
      </c>
      <c r="AK152" s="396"/>
      <c r="AL152" s="394" t="s">
        <v>63</v>
      </c>
      <c r="AM152" s="395"/>
      <c r="AN152" s="395"/>
      <c r="AO152" s="395"/>
      <c r="AP152" s="395"/>
      <c r="AQ152" s="396"/>
      <c r="AR152" s="394" t="s">
        <v>64</v>
      </c>
      <c r="AS152" s="395"/>
      <c r="AT152" s="395"/>
      <c r="AU152" s="395"/>
      <c r="AV152" s="395"/>
      <c r="AW152" s="395"/>
      <c r="AX152" s="396"/>
    </row>
    <row r="153" spans="1:50" ht="16.5" customHeight="1">
      <c r="A153" s="397"/>
      <c r="B153" s="398"/>
      <c r="C153" s="399"/>
      <c r="D153" s="397"/>
      <c r="E153" s="398"/>
      <c r="F153" s="399"/>
      <c r="G153" s="397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V153" s="398"/>
      <c r="W153" s="398"/>
      <c r="X153" s="398"/>
      <c r="Y153" s="398"/>
      <c r="Z153" s="398"/>
      <c r="AA153" s="398"/>
      <c r="AB153" s="398"/>
      <c r="AC153" s="398"/>
      <c r="AD153" s="398"/>
      <c r="AE153" s="399"/>
      <c r="AF153" s="397"/>
      <c r="AG153" s="398"/>
      <c r="AH153" s="398"/>
      <c r="AI153" s="399"/>
      <c r="AJ153" s="397"/>
      <c r="AK153" s="399"/>
      <c r="AL153" s="397"/>
      <c r="AM153" s="398"/>
      <c r="AN153" s="398"/>
      <c r="AO153" s="398"/>
      <c r="AP153" s="398"/>
      <c r="AQ153" s="399"/>
      <c r="AR153" s="397"/>
      <c r="AS153" s="398"/>
      <c r="AT153" s="398"/>
      <c r="AU153" s="398"/>
      <c r="AV153" s="398"/>
      <c r="AW153" s="398"/>
      <c r="AX153" s="399"/>
    </row>
    <row r="154" spans="1:50" ht="16.5" customHeight="1">
      <c r="A154" s="449"/>
      <c r="B154" s="450"/>
      <c r="C154" s="451"/>
      <c r="D154" s="449"/>
      <c r="E154" s="450"/>
      <c r="F154" s="451"/>
      <c r="G154" s="452"/>
      <c r="H154" s="453"/>
      <c r="I154" s="453"/>
      <c r="J154" s="453"/>
      <c r="K154" s="453"/>
      <c r="L154" s="453"/>
      <c r="M154" s="453"/>
      <c r="N154" s="453"/>
      <c r="O154" s="453"/>
      <c r="P154" s="453"/>
      <c r="Q154" s="453"/>
      <c r="R154" s="453"/>
      <c r="S154" s="453"/>
      <c r="T154" s="453"/>
      <c r="U154" s="453"/>
      <c r="V154" s="453"/>
      <c r="W154" s="453"/>
      <c r="X154" s="453"/>
      <c r="Y154" s="453"/>
      <c r="Z154" s="453"/>
      <c r="AA154" s="453"/>
      <c r="AB154" s="453"/>
      <c r="AC154" s="453"/>
      <c r="AD154" s="453"/>
      <c r="AE154" s="454"/>
      <c r="AF154" s="455"/>
      <c r="AG154" s="456"/>
      <c r="AH154" s="456"/>
      <c r="AI154" s="457"/>
      <c r="AJ154" s="449"/>
      <c r="AK154" s="451"/>
      <c r="AL154" s="458"/>
      <c r="AM154" s="459"/>
      <c r="AN154" s="459"/>
      <c r="AO154" s="459"/>
      <c r="AP154" s="459"/>
      <c r="AQ154" s="460"/>
      <c r="AR154" s="461">
        <f>AF154*AL154</f>
        <v>0</v>
      </c>
      <c r="AS154" s="462"/>
      <c r="AT154" s="462"/>
      <c r="AU154" s="462"/>
      <c r="AV154" s="462"/>
      <c r="AW154" s="462"/>
      <c r="AX154" s="463"/>
    </row>
    <row r="155" spans="1:50" ht="16.5" customHeight="1">
      <c r="A155" s="422"/>
      <c r="B155" s="430"/>
      <c r="C155" s="423"/>
      <c r="D155" s="422"/>
      <c r="E155" s="430"/>
      <c r="F155" s="423"/>
      <c r="G155" s="416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  <c r="Z155" s="417"/>
      <c r="AA155" s="417"/>
      <c r="AB155" s="417"/>
      <c r="AC155" s="417"/>
      <c r="AD155" s="417"/>
      <c r="AE155" s="418"/>
      <c r="AF155" s="419"/>
      <c r="AG155" s="420"/>
      <c r="AH155" s="420"/>
      <c r="AI155" s="421"/>
      <c r="AJ155" s="422"/>
      <c r="AK155" s="423"/>
      <c r="AL155" s="424"/>
      <c r="AM155" s="425"/>
      <c r="AN155" s="425"/>
      <c r="AO155" s="425"/>
      <c r="AP155" s="425"/>
      <c r="AQ155" s="426"/>
      <c r="AR155" s="427">
        <f>AF155*AL155</f>
        <v>0</v>
      </c>
      <c r="AS155" s="428"/>
      <c r="AT155" s="428"/>
      <c r="AU155" s="428"/>
      <c r="AV155" s="428"/>
      <c r="AW155" s="428"/>
      <c r="AX155" s="429"/>
    </row>
    <row r="156" spans="1:50" ht="16.5" customHeight="1">
      <c r="A156" s="422"/>
      <c r="B156" s="430"/>
      <c r="C156" s="423"/>
      <c r="D156" s="422"/>
      <c r="E156" s="430"/>
      <c r="F156" s="423"/>
      <c r="G156" s="416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  <c r="Z156" s="417"/>
      <c r="AA156" s="417"/>
      <c r="AB156" s="417"/>
      <c r="AC156" s="417"/>
      <c r="AD156" s="417"/>
      <c r="AE156" s="418"/>
      <c r="AF156" s="419"/>
      <c r="AG156" s="420"/>
      <c r="AH156" s="420"/>
      <c r="AI156" s="421"/>
      <c r="AJ156" s="422"/>
      <c r="AK156" s="423"/>
      <c r="AL156" s="424"/>
      <c r="AM156" s="425"/>
      <c r="AN156" s="425"/>
      <c r="AO156" s="425"/>
      <c r="AP156" s="425"/>
      <c r="AQ156" s="426"/>
      <c r="AR156" s="427">
        <f aca="true" t="shared" si="4" ref="AR156:AR172">AF156*AL156</f>
        <v>0</v>
      </c>
      <c r="AS156" s="428"/>
      <c r="AT156" s="428"/>
      <c r="AU156" s="428"/>
      <c r="AV156" s="428"/>
      <c r="AW156" s="428"/>
      <c r="AX156" s="429"/>
    </row>
    <row r="157" spans="1:50" ht="16.5" customHeight="1">
      <c r="A157" s="422"/>
      <c r="B157" s="430"/>
      <c r="C157" s="423"/>
      <c r="D157" s="422"/>
      <c r="E157" s="430"/>
      <c r="F157" s="423"/>
      <c r="G157" s="416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  <c r="Z157" s="417"/>
      <c r="AA157" s="417"/>
      <c r="AB157" s="417"/>
      <c r="AC157" s="417"/>
      <c r="AD157" s="417"/>
      <c r="AE157" s="418"/>
      <c r="AF157" s="419"/>
      <c r="AG157" s="420"/>
      <c r="AH157" s="420"/>
      <c r="AI157" s="421"/>
      <c r="AJ157" s="422"/>
      <c r="AK157" s="423"/>
      <c r="AL157" s="424"/>
      <c r="AM157" s="425"/>
      <c r="AN157" s="425"/>
      <c r="AO157" s="425"/>
      <c r="AP157" s="425"/>
      <c r="AQ157" s="426"/>
      <c r="AR157" s="427">
        <f t="shared" si="4"/>
        <v>0</v>
      </c>
      <c r="AS157" s="428"/>
      <c r="AT157" s="428"/>
      <c r="AU157" s="428"/>
      <c r="AV157" s="428"/>
      <c r="AW157" s="428"/>
      <c r="AX157" s="429"/>
    </row>
    <row r="158" spans="1:50" ht="16.5" customHeight="1">
      <c r="A158" s="422"/>
      <c r="B158" s="430"/>
      <c r="C158" s="423"/>
      <c r="D158" s="422"/>
      <c r="E158" s="430"/>
      <c r="F158" s="423"/>
      <c r="G158" s="416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  <c r="Z158" s="417"/>
      <c r="AA158" s="417"/>
      <c r="AB158" s="417"/>
      <c r="AC158" s="417"/>
      <c r="AD158" s="417"/>
      <c r="AE158" s="418"/>
      <c r="AF158" s="419"/>
      <c r="AG158" s="420"/>
      <c r="AH158" s="420"/>
      <c r="AI158" s="421"/>
      <c r="AJ158" s="422"/>
      <c r="AK158" s="423"/>
      <c r="AL158" s="424"/>
      <c r="AM158" s="425"/>
      <c r="AN158" s="425"/>
      <c r="AO158" s="425"/>
      <c r="AP158" s="425"/>
      <c r="AQ158" s="426"/>
      <c r="AR158" s="427">
        <f t="shared" si="4"/>
        <v>0</v>
      </c>
      <c r="AS158" s="428"/>
      <c r="AT158" s="428"/>
      <c r="AU158" s="428"/>
      <c r="AV158" s="428"/>
      <c r="AW158" s="428"/>
      <c r="AX158" s="429"/>
    </row>
    <row r="159" spans="1:50" ht="16.5" customHeight="1">
      <c r="A159" s="422"/>
      <c r="B159" s="430"/>
      <c r="C159" s="423"/>
      <c r="D159" s="422"/>
      <c r="E159" s="430"/>
      <c r="F159" s="423"/>
      <c r="G159" s="416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  <c r="Z159" s="417"/>
      <c r="AA159" s="417"/>
      <c r="AB159" s="417"/>
      <c r="AC159" s="417"/>
      <c r="AD159" s="417"/>
      <c r="AE159" s="418"/>
      <c r="AF159" s="419"/>
      <c r="AG159" s="420"/>
      <c r="AH159" s="420"/>
      <c r="AI159" s="421"/>
      <c r="AJ159" s="422"/>
      <c r="AK159" s="423"/>
      <c r="AL159" s="424"/>
      <c r="AM159" s="425"/>
      <c r="AN159" s="425"/>
      <c r="AO159" s="425"/>
      <c r="AP159" s="425"/>
      <c r="AQ159" s="426"/>
      <c r="AR159" s="427">
        <f t="shared" si="4"/>
        <v>0</v>
      </c>
      <c r="AS159" s="428"/>
      <c r="AT159" s="428"/>
      <c r="AU159" s="428"/>
      <c r="AV159" s="428"/>
      <c r="AW159" s="428"/>
      <c r="AX159" s="429"/>
    </row>
    <row r="160" spans="1:50" ht="16.5" customHeight="1">
      <c r="A160" s="422"/>
      <c r="B160" s="430"/>
      <c r="C160" s="423"/>
      <c r="D160" s="422"/>
      <c r="E160" s="430"/>
      <c r="F160" s="423"/>
      <c r="G160" s="416"/>
      <c r="H160" s="417"/>
      <c r="I160" s="417"/>
      <c r="J160" s="417"/>
      <c r="K160" s="417"/>
      <c r="L160" s="417"/>
      <c r="M160" s="417"/>
      <c r="N160" s="417"/>
      <c r="O160" s="417"/>
      <c r="P160" s="417"/>
      <c r="Q160" s="417"/>
      <c r="R160" s="417"/>
      <c r="S160" s="417"/>
      <c r="T160" s="417"/>
      <c r="U160" s="417"/>
      <c r="V160" s="417"/>
      <c r="W160" s="417"/>
      <c r="X160" s="417"/>
      <c r="Y160" s="417"/>
      <c r="Z160" s="417"/>
      <c r="AA160" s="417"/>
      <c r="AB160" s="417"/>
      <c r="AC160" s="417"/>
      <c r="AD160" s="417"/>
      <c r="AE160" s="418"/>
      <c r="AF160" s="419"/>
      <c r="AG160" s="420"/>
      <c r="AH160" s="420"/>
      <c r="AI160" s="421"/>
      <c r="AJ160" s="422"/>
      <c r="AK160" s="423"/>
      <c r="AL160" s="424"/>
      <c r="AM160" s="425"/>
      <c r="AN160" s="425"/>
      <c r="AO160" s="425"/>
      <c r="AP160" s="425"/>
      <c r="AQ160" s="426"/>
      <c r="AR160" s="427">
        <f t="shared" si="4"/>
        <v>0</v>
      </c>
      <c r="AS160" s="428"/>
      <c r="AT160" s="428"/>
      <c r="AU160" s="428"/>
      <c r="AV160" s="428"/>
      <c r="AW160" s="428"/>
      <c r="AX160" s="429"/>
    </row>
    <row r="161" spans="1:50" ht="16.5" customHeight="1">
      <c r="A161" s="422"/>
      <c r="B161" s="430"/>
      <c r="C161" s="423"/>
      <c r="D161" s="422"/>
      <c r="E161" s="430"/>
      <c r="F161" s="423"/>
      <c r="G161" s="416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7"/>
      <c r="Y161" s="417"/>
      <c r="Z161" s="417"/>
      <c r="AA161" s="417"/>
      <c r="AB161" s="417"/>
      <c r="AC161" s="417"/>
      <c r="AD161" s="417"/>
      <c r="AE161" s="418"/>
      <c r="AF161" s="419"/>
      <c r="AG161" s="420"/>
      <c r="AH161" s="420"/>
      <c r="AI161" s="421"/>
      <c r="AJ161" s="422"/>
      <c r="AK161" s="423"/>
      <c r="AL161" s="424"/>
      <c r="AM161" s="425"/>
      <c r="AN161" s="425"/>
      <c r="AO161" s="425"/>
      <c r="AP161" s="425"/>
      <c r="AQ161" s="426"/>
      <c r="AR161" s="427">
        <f t="shared" si="4"/>
        <v>0</v>
      </c>
      <c r="AS161" s="428"/>
      <c r="AT161" s="428"/>
      <c r="AU161" s="428"/>
      <c r="AV161" s="428"/>
      <c r="AW161" s="428"/>
      <c r="AX161" s="429"/>
    </row>
    <row r="162" spans="1:50" ht="16.5" customHeight="1">
      <c r="A162" s="422"/>
      <c r="B162" s="430"/>
      <c r="C162" s="423"/>
      <c r="D162" s="422"/>
      <c r="E162" s="430"/>
      <c r="F162" s="423"/>
      <c r="G162" s="416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417"/>
      <c r="Z162" s="417"/>
      <c r="AA162" s="417"/>
      <c r="AB162" s="417"/>
      <c r="AC162" s="417"/>
      <c r="AD162" s="417"/>
      <c r="AE162" s="418"/>
      <c r="AF162" s="419"/>
      <c r="AG162" s="420"/>
      <c r="AH162" s="420"/>
      <c r="AI162" s="421"/>
      <c r="AJ162" s="422"/>
      <c r="AK162" s="423"/>
      <c r="AL162" s="424"/>
      <c r="AM162" s="425"/>
      <c r="AN162" s="425"/>
      <c r="AO162" s="425"/>
      <c r="AP162" s="425"/>
      <c r="AQ162" s="426"/>
      <c r="AR162" s="427">
        <f t="shared" si="4"/>
        <v>0</v>
      </c>
      <c r="AS162" s="428"/>
      <c r="AT162" s="428"/>
      <c r="AU162" s="428"/>
      <c r="AV162" s="428"/>
      <c r="AW162" s="428"/>
      <c r="AX162" s="429"/>
    </row>
    <row r="163" spans="1:50" ht="16.5" customHeight="1">
      <c r="A163" s="422"/>
      <c r="B163" s="430"/>
      <c r="C163" s="423"/>
      <c r="D163" s="422"/>
      <c r="E163" s="430"/>
      <c r="F163" s="423"/>
      <c r="G163" s="416"/>
      <c r="H163" s="417"/>
      <c r="I163" s="417"/>
      <c r="J163" s="417"/>
      <c r="K163" s="417"/>
      <c r="L163" s="417"/>
      <c r="M163" s="417"/>
      <c r="N163" s="417"/>
      <c r="O163" s="417"/>
      <c r="P163" s="417"/>
      <c r="Q163" s="417"/>
      <c r="R163" s="417"/>
      <c r="S163" s="417"/>
      <c r="T163" s="417"/>
      <c r="U163" s="417"/>
      <c r="V163" s="417"/>
      <c r="W163" s="417"/>
      <c r="X163" s="417"/>
      <c r="Y163" s="417"/>
      <c r="Z163" s="417"/>
      <c r="AA163" s="417"/>
      <c r="AB163" s="417"/>
      <c r="AC163" s="417"/>
      <c r="AD163" s="417"/>
      <c r="AE163" s="418"/>
      <c r="AF163" s="419"/>
      <c r="AG163" s="420"/>
      <c r="AH163" s="420"/>
      <c r="AI163" s="421"/>
      <c r="AJ163" s="422"/>
      <c r="AK163" s="423"/>
      <c r="AL163" s="424"/>
      <c r="AM163" s="425"/>
      <c r="AN163" s="425"/>
      <c r="AO163" s="425"/>
      <c r="AP163" s="425"/>
      <c r="AQ163" s="426"/>
      <c r="AR163" s="427">
        <f t="shared" si="4"/>
        <v>0</v>
      </c>
      <c r="AS163" s="428"/>
      <c r="AT163" s="428"/>
      <c r="AU163" s="428"/>
      <c r="AV163" s="428"/>
      <c r="AW163" s="428"/>
      <c r="AX163" s="429"/>
    </row>
    <row r="164" spans="1:50" ht="16.5" customHeight="1">
      <c r="A164" s="422"/>
      <c r="B164" s="430"/>
      <c r="C164" s="423"/>
      <c r="D164" s="422"/>
      <c r="E164" s="430"/>
      <c r="F164" s="423"/>
      <c r="G164" s="416"/>
      <c r="H164" s="417"/>
      <c r="I164" s="417"/>
      <c r="J164" s="417"/>
      <c r="K164" s="417"/>
      <c r="L164" s="417"/>
      <c r="M164" s="417"/>
      <c r="N164" s="417"/>
      <c r="O164" s="417"/>
      <c r="P164" s="417"/>
      <c r="Q164" s="417"/>
      <c r="R164" s="417"/>
      <c r="S164" s="417"/>
      <c r="T164" s="417"/>
      <c r="U164" s="417"/>
      <c r="V164" s="417"/>
      <c r="W164" s="417"/>
      <c r="X164" s="417"/>
      <c r="Y164" s="417"/>
      <c r="Z164" s="417"/>
      <c r="AA164" s="417"/>
      <c r="AB164" s="417"/>
      <c r="AC164" s="417"/>
      <c r="AD164" s="417"/>
      <c r="AE164" s="418"/>
      <c r="AF164" s="419"/>
      <c r="AG164" s="420"/>
      <c r="AH164" s="420"/>
      <c r="AI164" s="421"/>
      <c r="AJ164" s="422"/>
      <c r="AK164" s="423"/>
      <c r="AL164" s="424"/>
      <c r="AM164" s="425"/>
      <c r="AN164" s="425"/>
      <c r="AO164" s="425"/>
      <c r="AP164" s="425"/>
      <c r="AQ164" s="426"/>
      <c r="AR164" s="427">
        <f t="shared" si="4"/>
        <v>0</v>
      </c>
      <c r="AS164" s="428"/>
      <c r="AT164" s="428"/>
      <c r="AU164" s="428"/>
      <c r="AV164" s="428"/>
      <c r="AW164" s="428"/>
      <c r="AX164" s="429"/>
    </row>
    <row r="165" spans="1:50" ht="16.5" customHeight="1">
      <c r="A165" s="422"/>
      <c r="B165" s="430"/>
      <c r="C165" s="423"/>
      <c r="D165" s="422"/>
      <c r="E165" s="430"/>
      <c r="F165" s="423"/>
      <c r="G165" s="416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17"/>
      <c r="U165" s="417"/>
      <c r="V165" s="417"/>
      <c r="W165" s="417"/>
      <c r="X165" s="417"/>
      <c r="Y165" s="417"/>
      <c r="Z165" s="417"/>
      <c r="AA165" s="417"/>
      <c r="AB165" s="417"/>
      <c r="AC165" s="417"/>
      <c r="AD165" s="417"/>
      <c r="AE165" s="418"/>
      <c r="AF165" s="419"/>
      <c r="AG165" s="420"/>
      <c r="AH165" s="420"/>
      <c r="AI165" s="421"/>
      <c r="AJ165" s="422"/>
      <c r="AK165" s="423"/>
      <c r="AL165" s="424"/>
      <c r="AM165" s="425"/>
      <c r="AN165" s="425"/>
      <c r="AO165" s="425"/>
      <c r="AP165" s="425"/>
      <c r="AQ165" s="426"/>
      <c r="AR165" s="427">
        <f t="shared" si="4"/>
        <v>0</v>
      </c>
      <c r="AS165" s="428"/>
      <c r="AT165" s="428"/>
      <c r="AU165" s="428"/>
      <c r="AV165" s="428"/>
      <c r="AW165" s="428"/>
      <c r="AX165" s="429"/>
    </row>
    <row r="166" spans="1:50" ht="16.5" customHeight="1">
      <c r="A166" s="422"/>
      <c r="B166" s="430"/>
      <c r="C166" s="423"/>
      <c r="D166" s="422"/>
      <c r="E166" s="430"/>
      <c r="F166" s="423"/>
      <c r="G166" s="416"/>
      <c r="H166" s="417"/>
      <c r="I166" s="417"/>
      <c r="J166" s="417"/>
      <c r="K166" s="417"/>
      <c r="L166" s="417"/>
      <c r="M166" s="417"/>
      <c r="N166" s="417"/>
      <c r="O166" s="417"/>
      <c r="P166" s="417"/>
      <c r="Q166" s="417"/>
      <c r="R166" s="417"/>
      <c r="S166" s="417"/>
      <c r="T166" s="417"/>
      <c r="U166" s="417"/>
      <c r="V166" s="417"/>
      <c r="W166" s="417"/>
      <c r="X166" s="417"/>
      <c r="Y166" s="417"/>
      <c r="Z166" s="417"/>
      <c r="AA166" s="417"/>
      <c r="AB166" s="417"/>
      <c r="AC166" s="417"/>
      <c r="AD166" s="417"/>
      <c r="AE166" s="418"/>
      <c r="AF166" s="419"/>
      <c r="AG166" s="420"/>
      <c r="AH166" s="420"/>
      <c r="AI166" s="421"/>
      <c r="AJ166" s="422"/>
      <c r="AK166" s="423"/>
      <c r="AL166" s="424"/>
      <c r="AM166" s="425"/>
      <c r="AN166" s="425"/>
      <c r="AO166" s="425"/>
      <c r="AP166" s="425"/>
      <c r="AQ166" s="426"/>
      <c r="AR166" s="427">
        <f t="shared" si="4"/>
        <v>0</v>
      </c>
      <c r="AS166" s="428"/>
      <c r="AT166" s="428"/>
      <c r="AU166" s="428"/>
      <c r="AV166" s="428"/>
      <c r="AW166" s="428"/>
      <c r="AX166" s="429"/>
    </row>
    <row r="167" spans="1:50" ht="16.5" customHeight="1">
      <c r="A167" s="422"/>
      <c r="B167" s="430"/>
      <c r="C167" s="423"/>
      <c r="D167" s="422"/>
      <c r="E167" s="430"/>
      <c r="F167" s="423"/>
      <c r="G167" s="416"/>
      <c r="H167" s="417"/>
      <c r="I167" s="417"/>
      <c r="J167" s="417"/>
      <c r="K167" s="417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417"/>
      <c r="Z167" s="417"/>
      <c r="AA167" s="417"/>
      <c r="AB167" s="417"/>
      <c r="AC167" s="417"/>
      <c r="AD167" s="417"/>
      <c r="AE167" s="418"/>
      <c r="AF167" s="419"/>
      <c r="AG167" s="420"/>
      <c r="AH167" s="420"/>
      <c r="AI167" s="421"/>
      <c r="AJ167" s="422"/>
      <c r="AK167" s="423"/>
      <c r="AL167" s="424"/>
      <c r="AM167" s="425"/>
      <c r="AN167" s="425"/>
      <c r="AO167" s="425"/>
      <c r="AP167" s="425"/>
      <c r="AQ167" s="426"/>
      <c r="AR167" s="427">
        <f t="shared" si="4"/>
        <v>0</v>
      </c>
      <c r="AS167" s="428"/>
      <c r="AT167" s="428"/>
      <c r="AU167" s="428"/>
      <c r="AV167" s="428"/>
      <c r="AW167" s="428"/>
      <c r="AX167" s="429"/>
    </row>
    <row r="168" spans="1:50" ht="16.5" customHeight="1">
      <c r="A168" s="422"/>
      <c r="B168" s="430"/>
      <c r="C168" s="423"/>
      <c r="D168" s="422"/>
      <c r="E168" s="430"/>
      <c r="F168" s="423"/>
      <c r="G168" s="416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17"/>
      <c r="U168" s="417"/>
      <c r="V168" s="417"/>
      <c r="W168" s="417"/>
      <c r="X168" s="417"/>
      <c r="Y168" s="417"/>
      <c r="Z168" s="417"/>
      <c r="AA168" s="417"/>
      <c r="AB168" s="417"/>
      <c r="AC168" s="417"/>
      <c r="AD168" s="417"/>
      <c r="AE168" s="418"/>
      <c r="AF168" s="419"/>
      <c r="AG168" s="420"/>
      <c r="AH168" s="420"/>
      <c r="AI168" s="421"/>
      <c r="AJ168" s="422"/>
      <c r="AK168" s="423"/>
      <c r="AL168" s="424"/>
      <c r="AM168" s="425"/>
      <c r="AN168" s="425"/>
      <c r="AO168" s="425"/>
      <c r="AP168" s="425"/>
      <c r="AQ168" s="426"/>
      <c r="AR168" s="427">
        <f t="shared" si="4"/>
        <v>0</v>
      </c>
      <c r="AS168" s="428"/>
      <c r="AT168" s="428"/>
      <c r="AU168" s="428"/>
      <c r="AV168" s="428"/>
      <c r="AW168" s="428"/>
      <c r="AX168" s="429"/>
    </row>
    <row r="169" spans="1:50" ht="16.5" customHeight="1">
      <c r="A169" s="422"/>
      <c r="B169" s="430"/>
      <c r="C169" s="423"/>
      <c r="D169" s="422"/>
      <c r="E169" s="430"/>
      <c r="F169" s="423"/>
      <c r="G169" s="416"/>
      <c r="H169" s="417"/>
      <c r="I169" s="417"/>
      <c r="J169" s="417"/>
      <c r="K169" s="417"/>
      <c r="L169" s="417"/>
      <c r="M169" s="417"/>
      <c r="N169" s="417"/>
      <c r="O169" s="417"/>
      <c r="P169" s="417"/>
      <c r="Q169" s="417"/>
      <c r="R169" s="417"/>
      <c r="S169" s="417"/>
      <c r="T169" s="417"/>
      <c r="U169" s="417"/>
      <c r="V169" s="417"/>
      <c r="W169" s="417"/>
      <c r="X169" s="417"/>
      <c r="Y169" s="417"/>
      <c r="Z169" s="417"/>
      <c r="AA169" s="417"/>
      <c r="AB169" s="417"/>
      <c r="AC169" s="417"/>
      <c r="AD169" s="417"/>
      <c r="AE169" s="418"/>
      <c r="AF169" s="419"/>
      <c r="AG169" s="420"/>
      <c r="AH169" s="420"/>
      <c r="AI169" s="421"/>
      <c r="AJ169" s="422"/>
      <c r="AK169" s="423"/>
      <c r="AL169" s="424"/>
      <c r="AM169" s="425"/>
      <c r="AN169" s="425"/>
      <c r="AO169" s="425"/>
      <c r="AP169" s="425"/>
      <c r="AQ169" s="426"/>
      <c r="AR169" s="427">
        <f t="shared" si="4"/>
        <v>0</v>
      </c>
      <c r="AS169" s="428"/>
      <c r="AT169" s="428"/>
      <c r="AU169" s="428"/>
      <c r="AV169" s="428"/>
      <c r="AW169" s="428"/>
      <c r="AX169" s="429"/>
    </row>
    <row r="170" spans="1:50" ht="16.5" customHeight="1">
      <c r="A170" s="100"/>
      <c r="B170" s="101"/>
      <c r="C170" s="102"/>
      <c r="D170" s="100"/>
      <c r="E170" s="101"/>
      <c r="F170" s="102"/>
      <c r="G170" s="103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5"/>
      <c r="AF170" s="106"/>
      <c r="AG170" s="107"/>
      <c r="AH170" s="107"/>
      <c r="AI170" s="108"/>
      <c r="AJ170" s="100"/>
      <c r="AK170" s="102"/>
      <c r="AL170" s="109"/>
      <c r="AM170" s="110"/>
      <c r="AN170" s="110"/>
      <c r="AO170" s="110"/>
      <c r="AP170" s="110"/>
      <c r="AQ170" s="111"/>
      <c r="AR170" s="427">
        <f t="shared" si="4"/>
        <v>0</v>
      </c>
      <c r="AS170" s="428"/>
      <c r="AT170" s="428"/>
      <c r="AU170" s="428"/>
      <c r="AV170" s="428"/>
      <c r="AW170" s="428"/>
      <c r="AX170" s="429"/>
    </row>
    <row r="171" spans="1:50" ht="16.5" customHeight="1">
      <c r="A171" s="422"/>
      <c r="B171" s="430"/>
      <c r="C171" s="423"/>
      <c r="D171" s="422"/>
      <c r="E171" s="430"/>
      <c r="F171" s="423"/>
      <c r="G171" s="416"/>
      <c r="H171" s="417"/>
      <c r="I171" s="417"/>
      <c r="J171" s="417"/>
      <c r="K171" s="417"/>
      <c r="L171" s="417"/>
      <c r="M171" s="417"/>
      <c r="N171" s="417"/>
      <c r="O171" s="417"/>
      <c r="P171" s="417"/>
      <c r="Q171" s="417"/>
      <c r="R171" s="417"/>
      <c r="S171" s="417"/>
      <c r="T171" s="417"/>
      <c r="U171" s="417"/>
      <c r="V171" s="417"/>
      <c r="W171" s="417"/>
      <c r="X171" s="417"/>
      <c r="Y171" s="417"/>
      <c r="Z171" s="417"/>
      <c r="AA171" s="417"/>
      <c r="AB171" s="417"/>
      <c r="AC171" s="417"/>
      <c r="AD171" s="417"/>
      <c r="AE171" s="418"/>
      <c r="AF171" s="419"/>
      <c r="AG171" s="420"/>
      <c r="AH171" s="420"/>
      <c r="AI171" s="421"/>
      <c r="AJ171" s="422"/>
      <c r="AK171" s="423"/>
      <c r="AL171" s="424"/>
      <c r="AM171" s="425"/>
      <c r="AN171" s="425"/>
      <c r="AO171" s="425"/>
      <c r="AP171" s="425"/>
      <c r="AQ171" s="426"/>
      <c r="AR171" s="427">
        <f t="shared" si="4"/>
        <v>0</v>
      </c>
      <c r="AS171" s="428"/>
      <c r="AT171" s="428"/>
      <c r="AU171" s="428"/>
      <c r="AV171" s="428"/>
      <c r="AW171" s="428"/>
      <c r="AX171" s="429"/>
    </row>
    <row r="172" spans="1:50" ht="16.5" customHeight="1">
      <c r="A172" s="422"/>
      <c r="B172" s="430"/>
      <c r="C172" s="423"/>
      <c r="D172" s="422"/>
      <c r="E172" s="430"/>
      <c r="F172" s="423"/>
      <c r="G172" s="416"/>
      <c r="H172" s="417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17"/>
      <c r="T172" s="417"/>
      <c r="U172" s="417"/>
      <c r="V172" s="417"/>
      <c r="W172" s="417"/>
      <c r="X172" s="417"/>
      <c r="Y172" s="417"/>
      <c r="Z172" s="417"/>
      <c r="AA172" s="417"/>
      <c r="AB172" s="417"/>
      <c r="AC172" s="417"/>
      <c r="AD172" s="417"/>
      <c r="AE172" s="418"/>
      <c r="AF172" s="419"/>
      <c r="AG172" s="420"/>
      <c r="AH172" s="420"/>
      <c r="AI172" s="421"/>
      <c r="AJ172" s="422"/>
      <c r="AK172" s="423"/>
      <c r="AL172" s="424"/>
      <c r="AM172" s="425"/>
      <c r="AN172" s="425"/>
      <c r="AO172" s="425"/>
      <c r="AP172" s="425"/>
      <c r="AQ172" s="426"/>
      <c r="AR172" s="427">
        <f t="shared" si="4"/>
        <v>0</v>
      </c>
      <c r="AS172" s="428"/>
      <c r="AT172" s="428"/>
      <c r="AU172" s="428"/>
      <c r="AV172" s="428"/>
      <c r="AW172" s="428"/>
      <c r="AX172" s="429"/>
    </row>
    <row r="173" spans="1:50" ht="16.5" customHeight="1">
      <c r="A173" s="467"/>
      <c r="B173" s="468"/>
      <c r="C173" s="469"/>
      <c r="D173" s="467"/>
      <c r="E173" s="468"/>
      <c r="F173" s="469"/>
      <c r="G173" s="470"/>
      <c r="H173" s="471"/>
      <c r="I173" s="471"/>
      <c r="J173" s="471"/>
      <c r="K173" s="471"/>
      <c r="L173" s="471"/>
      <c r="M173" s="471"/>
      <c r="N173" s="471"/>
      <c r="O173" s="471"/>
      <c r="P173" s="471"/>
      <c r="Q173" s="471"/>
      <c r="R173" s="471"/>
      <c r="S173" s="471"/>
      <c r="T173" s="471"/>
      <c r="U173" s="471"/>
      <c r="V173" s="471"/>
      <c r="W173" s="471"/>
      <c r="X173" s="471"/>
      <c r="Y173" s="471"/>
      <c r="Z173" s="471"/>
      <c r="AA173" s="471"/>
      <c r="AB173" s="471"/>
      <c r="AC173" s="471"/>
      <c r="AD173" s="471"/>
      <c r="AE173" s="472"/>
      <c r="AF173" s="473"/>
      <c r="AG173" s="474"/>
      <c r="AH173" s="474"/>
      <c r="AI173" s="475"/>
      <c r="AJ173" s="467"/>
      <c r="AK173" s="469"/>
      <c r="AL173" s="476"/>
      <c r="AM173" s="477"/>
      <c r="AN173" s="477"/>
      <c r="AO173" s="477"/>
      <c r="AP173" s="477"/>
      <c r="AQ173" s="478"/>
      <c r="AR173" s="464">
        <f>AF173*AL173</f>
        <v>0</v>
      </c>
      <c r="AS173" s="465"/>
      <c r="AT173" s="465"/>
      <c r="AU173" s="465"/>
      <c r="AV173" s="465"/>
      <c r="AW173" s="465"/>
      <c r="AX173" s="466"/>
    </row>
    <row r="174" spans="1:50" ht="24.75" customHeight="1">
      <c r="A174" s="112"/>
      <c r="B174" s="112"/>
      <c r="C174" s="112"/>
      <c r="D174" s="112"/>
      <c r="E174" s="112"/>
      <c r="F174" s="112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2"/>
      <c r="AG174" s="112"/>
      <c r="AH174" s="112"/>
      <c r="AI174" s="112"/>
      <c r="AJ174" s="97"/>
      <c r="AK174" s="112"/>
      <c r="AL174" s="141" t="s">
        <v>65</v>
      </c>
      <c r="AM174" s="142"/>
      <c r="AN174" s="142"/>
      <c r="AO174" s="142"/>
      <c r="AP174" s="142"/>
      <c r="AQ174" s="143"/>
      <c r="AR174" s="141" t="s">
        <v>7</v>
      </c>
      <c r="AS174" s="142"/>
      <c r="AT174" s="446">
        <f>SUM(AR154:AX173)</f>
        <v>0</v>
      </c>
      <c r="AU174" s="446"/>
      <c r="AV174" s="446"/>
      <c r="AW174" s="446"/>
      <c r="AX174" s="447"/>
    </row>
    <row r="175" spans="1:50" ht="16.5" customHeight="1">
      <c r="A175" s="112"/>
      <c r="B175" s="112"/>
      <c r="C175" s="112"/>
      <c r="D175" s="112"/>
      <c r="E175" s="112"/>
      <c r="F175" s="112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2"/>
      <c r="AG175" s="112"/>
      <c r="AH175" s="112"/>
      <c r="AI175" s="112"/>
      <c r="AJ175" s="97"/>
      <c r="AK175" s="112"/>
      <c r="AL175" s="114"/>
      <c r="AM175" s="114"/>
      <c r="AN175" s="114"/>
      <c r="AO175" s="114"/>
      <c r="AP175" s="114"/>
      <c r="AQ175" s="114"/>
      <c r="AR175" s="114"/>
      <c r="AS175" s="114"/>
      <c r="AT175" s="115"/>
      <c r="AU175" s="115"/>
      <c r="AV175" s="115"/>
      <c r="AW175" s="115"/>
      <c r="AX175" s="115"/>
    </row>
  </sheetData>
  <sheetProtection password="C4CC" sheet="1" objects="1" scenarios="1" selectLockedCells="1"/>
  <mergeCells count="810">
    <mergeCell ref="AL174:AQ174"/>
    <mergeCell ref="AR174:AS174"/>
    <mergeCell ref="AT174:AX174"/>
    <mergeCell ref="AR172:AX172"/>
    <mergeCell ref="A173:C173"/>
    <mergeCell ref="D173:F173"/>
    <mergeCell ref="G173:AE173"/>
    <mergeCell ref="AF173:AI173"/>
    <mergeCell ref="AJ173:AK173"/>
    <mergeCell ref="AL173:AQ173"/>
    <mergeCell ref="A169:C169"/>
    <mergeCell ref="AR173:AX173"/>
    <mergeCell ref="A172:C172"/>
    <mergeCell ref="D172:F172"/>
    <mergeCell ref="G172:AE172"/>
    <mergeCell ref="AF172:AI172"/>
    <mergeCell ref="AJ172:AK172"/>
    <mergeCell ref="AL172:AQ172"/>
    <mergeCell ref="AR170:AX170"/>
    <mergeCell ref="A171:C171"/>
    <mergeCell ref="D171:F171"/>
    <mergeCell ref="G171:AE171"/>
    <mergeCell ref="AF171:AI171"/>
    <mergeCell ref="AJ171:AK171"/>
    <mergeCell ref="AL171:AQ171"/>
    <mergeCell ref="AR171:AX171"/>
    <mergeCell ref="D169:F169"/>
    <mergeCell ref="G169:AE169"/>
    <mergeCell ref="AF169:AI169"/>
    <mergeCell ref="AJ169:AK169"/>
    <mergeCell ref="AL169:AQ169"/>
    <mergeCell ref="AR167:AX167"/>
    <mergeCell ref="AR168:AX168"/>
    <mergeCell ref="AR169:AX169"/>
    <mergeCell ref="A168:C168"/>
    <mergeCell ref="D168:F168"/>
    <mergeCell ref="G168:AE168"/>
    <mergeCell ref="AF168:AI168"/>
    <mergeCell ref="AJ168:AK168"/>
    <mergeCell ref="AL168:AQ168"/>
    <mergeCell ref="A167:C167"/>
    <mergeCell ref="D167:F167"/>
    <mergeCell ref="G167:AE167"/>
    <mergeCell ref="AF167:AI167"/>
    <mergeCell ref="AJ167:AK167"/>
    <mergeCell ref="AL167:AQ167"/>
    <mergeCell ref="AR165:AX165"/>
    <mergeCell ref="A166:C166"/>
    <mergeCell ref="D166:F166"/>
    <mergeCell ref="G166:AE166"/>
    <mergeCell ref="AF166:AI166"/>
    <mergeCell ref="AJ166:AK166"/>
    <mergeCell ref="AL166:AQ166"/>
    <mergeCell ref="AR166:AX166"/>
    <mergeCell ref="A165:C165"/>
    <mergeCell ref="D165:F165"/>
    <mergeCell ref="G165:AE165"/>
    <mergeCell ref="AF165:AI165"/>
    <mergeCell ref="AJ165:AK165"/>
    <mergeCell ref="AL165:AQ165"/>
    <mergeCell ref="AR163:AX163"/>
    <mergeCell ref="A164:C164"/>
    <mergeCell ref="D164:F164"/>
    <mergeCell ref="G164:AE164"/>
    <mergeCell ref="AF164:AI164"/>
    <mergeCell ref="AJ164:AK164"/>
    <mergeCell ref="AL164:AQ164"/>
    <mergeCell ref="AR164:AX164"/>
    <mergeCell ref="A163:C163"/>
    <mergeCell ref="D163:F163"/>
    <mergeCell ref="G163:AE163"/>
    <mergeCell ref="AF163:AI163"/>
    <mergeCell ref="AJ163:AK163"/>
    <mergeCell ref="AL163:AQ163"/>
    <mergeCell ref="AR161:AX161"/>
    <mergeCell ref="A162:C162"/>
    <mergeCell ref="D162:F162"/>
    <mergeCell ref="G162:AE162"/>
    <mergeCell ref="AF162:AI162"/>
    <mergeCell ref="AJ162:AK162"/>
    <mergeCell ref="AL162:AQ162"/>
    <mergeCell ref="AR162:AX162"/>
    <mergeCell ref="A161:C161"/>
    <mergeCell ref="D161:F161"/>
    <mergeCell ref="G161:AE161"/>
    <mergeCell ref="AF161:AI161"/>
    <mergeCell ref="AJ161:AK161"/>
    <mergeCell ref="AL161:AQ161"/>
    <mergeCell ref="AR159:AX159"/>
    <mergeCell ref="A160:C160"/>
    <mergeCell ref="D160:F160"/>
    <mergeCell ref="G160:AE160"/>
    <mergeCell ref="AF160:AI160"/>
    <mergeCell ref="AJ160:AK160"/>
    <mergeCell ref="AL160:AQ160"/>
    <mergeCell ref="AR160:AX160"/>
    <mergeCell ref="A159:C159"/>
    <mergeCell ref="D159:F159"/>
    <mergeCell ref="G159:AE159"/>
    <mergeCell ref="AF159:AI159"/>
    <mergeCell ref="AJ159:AK159"/>
    <mergeCell ref="AL159:AQ159"/>
    <mergeCell ref="AR157:AX157"/>
    <mergeCell ref="A158:C158"/>
    <mergeCell ref="D158:F158"/>
    <mergeCell ref="G158:AE158"/>
    <mergeCell ref="AF158:AI158"/>
    <mergeCell ref="AJ158:AK158"/>
    <mergeCell ref="AL158:AQ158"/>
    <mergeCell ref="AR158:AX158"/>
    <mergeCell ref="A157:C157"/>
    <mergeCell ref="D157:F157"/>
    <mergeCell ref="G157:AE157"/>
    <mergeCell ref="AF157:AI157"/>
    <mergeCell ref="AJ157:AK157"/>
    <mergeCell ref="AL157:AQ157"/>
    <mergeCell ref="AR155:AX155"/>
    <mergeCell ref="A156:C156"/>
    <mergeCell ref="D156:F156"/>
    <mergeCell ref="G156:AE156"/>
    <mergeCell ref="AF156:AI156"/>
    <mergeCell ref="AJ156:AK156"/>
    <mergeCell ref="AL156:AQ156"/>
    <mergeCell ref="AR156:AX156"/>
    <mergeCell ref="A155:C155"/>
    <mergeCell ref="D155:F155"/>
    <mergeCell ref="G155:AE155"/>
    <mergeCell ref="AF155:AI155"/>
    <mergeCell ref="AJ155:AK155"/>
    <mergeCell ref="AL155:AQ155"/>
    <mergeCell ref="AJ152:AK153"/>
    <mergeCell ref="AL152:AQ153"/>
    <mergeCell ref="AR152:AX153"/>
    <mergeCell ref="A154:C154"/>
    <mergeCell ref="D154:F154"/>
    <mergeCell ref="G154:AE154"/>
    <mergeCell ref="AF154:AI154"/>
    <mergeCell ref="AJ154:AK154"/>
    <mergeCell ref="AL154:AQ154"/>
    <mergeCell ref="AR154:AX154"/>
    <mergeCell ref="A149:D150"/>
    <mergeCell ref="E149:X150"/>
    <mergeCell ref="A152:C153"/>
    <mergeCell ref="D152:F153"/>
    <mergeCell ref="G152:AE153"/>
    <mergeCell ref="AF152:AI153"/>
    <mergeCell ref="A146:M147"/>
    <mergeCell ref="AI146:AK146"/>
    <mergeCell ref="AL146:AW146"/>
    <mergeCell ref="T147:U147"/>
    <mergeCell ref="V147:W147"/>
    <mergeCell ref="Y147:Z147"/>
    <mergeCell ref="AB147:AC147"/>
    <mergeCell ref="AI147:AK147"/>
    <mergeCell ref="AM147:AW147"/>
    <mergeCell ref="A141:AX142"/>
    <mergeCell ref="AM143:AO143"/>
    <mergeCell ref="AQ143:AT143"/>
    <mergeCell ref="AI144:AK144"/>
    <mergeCell ref="AL144:AW144"/>
    <mergeCell ref="AI145:AK145"/>
    <mergeCell ref="AL145:AW145"/>
    <mergeCell ref="AR138:AX138"/>
    <mergeCell ref="A137:C137"/>
    <mergeCell ref="D137:F137"/>
    <mergeCell ref="AL139:AQ139"/>
    <mergeCell ref="AR139:AS139"/>
    <mergeCell ref="AT139:AX139"/>
    <mergeCell ref="A138:C138"/>
    <mergeCell ref="D138:F138"/>
    <mergeCell ref="G138:AE138"/>
    <mergeCell ref="AF138:AI138"/>
    <mergeCell ref="AJ138:AK138"/>
    <mergeCell ref="AL138:AQ138"/>
    <mergeCell ref="G137:AE137"/>
    <mergeCell ref="AF137:AI137"/>
    <mergeCell ref="AJ137:AK137"/>
    <mergeCell ref="AL137:AQ137"/>
    <mergeCell ref="AR134:AX134"/>
    <mergeCell ref="AR135:AX135"/>
    <mergeCell ref="AR136:AX136"/>
    <mergeCell ref="AR137:AX137"/>
    <mergeCell ref="A136:C136"/>
    <mergeCell ref="D136:F136"/>
    <mergeCell ref="G136:AE136"/>
    <mergeCell ref="AF136:AI136"/>
    <mergeCell ref="AJ136:AK136"/>
    <mergeCell ref="AL136:AQ136"/>
    <mergeCell ref="A134:C134"/>
    <mergeCell ref="D134:F134"/>
    <mergeCell ref="G134:AE134"/>
    <mergeCell ref="AF134:AI134"/>
    <mergeCell ref="AJ134:AK134"/>
    <mergeCell ref="AL134:AQ134"/>
    <mergeCell ref="AR132:AX132"/>
    <mergeCell ref="A133:C133"/>
    <mergeCell ref="D133:F133"/>
    <mergeCell ref="G133:AE133"/>
    <mergeCell ref="AF133:AI133"/>
    <mergeCell ref="AJ133:AK133"/>
    <mergeCell ref="AL133:AQ133"/>
    <mergeCell ref="AR133:AX133"/>
    <mergeCell ref="A132:C132"/>
    <mergeCell ref="D132:F132"/>
    <mergeCell ref="G132:AE132"/>
    <mergeCell ref="AF132:AI132"/>
    <mergeCell ref="AJ132:AK132"/>
    <mergeCell ref="AL132:AQ132"/>
    <mergeCell ref="AR130:AX130"/>
    <mergeCell ref="A131:C131"/>
    <mergeCell ref="D131:F131"/>
    <mergeCell ref="G131:AE131"/>
    <mergeCell ref="AF131:AI131"/>
    <mergeCell ref="AJ131:AK131"/>
    <mergeCell ref="AL131:AQ131"/>
    <mergeCell ref="AR131:AX131"/>
    <mergeCell ref="A130:C130"/>
    <mergeCell ref="D130:F130"/>
    <mergeCell ref="G130:AE130"/>
    <mergeCell ref="AF130:AI130"/>
    <mergeCell ref="AJ130:AK130"/>
    <mergeCell ref="AL130:AQ130"/>
    <mergeCell ref="AR128:AX128"/>
    <mergeCell ref="A129:C129"/>
    <mergeCell ref="D129:F129"/>
    <mergeCell ref="G129:AE129"/>
    <mergeCell ref="AF129:AI129"/>
    <mergeCell ref="AJ129:AK129"/>
    <mergeCell ref="AL129:AQ129"/>
    <mergeCell ref="AR129:AX129"/>
    <mergeCell ref="A128:C128"/>
    <mergeCell ref="D128:F128"/>
    <mergeCell ref="G128:AE128"/>
    <mergeCell ref="AF128:AI128"/>
    <mergeCell ref="AJ128:AK128"/>
    <mergeCell ref="AL128:AQ128"/>
    <mergeCell ref="AR126:AX126"/>
    <mergeCell ref="A127:C127"/>
    <mergeCell ref="D127:F127"/>
    <mergeCell ref="G127:AE127"/>
    <mergeCell ref="AF127:AI127"/>
    <mergeCell ref="AJ127:AK127"/>
    <mergeCell ref="AL127:AQ127"/>
    <mergeCell ref="AR127:AX127"/>
    <mergeCell ref="A126:C126"/>
    <mergeCell ref="D126:F126"/>
    <mergeCell ref="G126:AE126"/>
    <mergeCell ref="AF126:AI126"/>
    <mergeCell ref="AJ126:AK126"/>
    <mergeCell ref="AL126:AQ126"/>
    <mergeCell ref="AR124:AX124"/>
    <mergeCell ref="A125:C125"/>
    <mergeCell ref="D125:F125"/>
    <mergeCell ref="G125:AE125"/>
    <mergeCell ref="AF125:AI125"/>
    <mergeCell ref="AJ125:AK125"/>
    <mergeCell ref="AL125:AQ125"/>
    <mergeCell ref="AR125:AX125"/>
    <mergeCell ref="A124:C124"/>
    <mergeCell ref="D124:F124"/>
    <mergeCell ref="G124:AE124"/>
    <mergeCell ref="AF124:AI124"/>
    <mergeCell ref="AJ124:AK124"/>
    <mergeCell ref="AL124:AQ124"/>
    <mergeCell ref="AR122:AX122"/>
    <mergeCell ref="A123:C123"/>
    <mergeCell ref="D123:F123"/>
    <mergeCell ref="G123:AE123"/>
    <mergeCell ref="AF123:AI123"/>
    <mergeCell ref="AJ123:AK123"/>
    <mergeCell ref="A120:C120"/>
    <mergeCell ref="D120:F120"/>
    <mergeCell ref="AL123:AQ123"/>
    <mergeCell ref="AR123:AX123"/>
    <mergeCell ref="A122:C122"/>
    <mergeCell ref="D122:F122"/>
    <mergeCell ref="G122:AE122"/>
    <mergeCell ref="AF122:AI122"/>
    <mergeCell ref="AJ122:AK122"/>
    <mergeCell ref="AL122:AQ122"/>
    <mergeCell ref="AR117:AX118"/>
    <mergeCell ref="AR119:AX119"/>
    <mergeCell ref="AR120:AX120"/>
    <mergeCell ref="A121:C121"/>
    <mergeCell ref="D121:F121"/>
    <mergeCell ref="G121:AE121"/>
    <mergeCell ref="AF121:AI121"/>
    <mergeCell ref="AJ121:AK121"/>
    <mergeCell ref="AL121:AQ121"/>
    <mergeCell ref="AR121:AX121"/>
    <mergeCell ref="AL119:AQ119"/>
    <mergeCell ref="G120:AE120"/>
    <mergeCell ref="AF120:AI120"/>
    <mergeCell ref="AJ120:AK120"/>
    <mergeCell ref="AL120:AQ120"/>
    <mergeCell ref="AL117:AQ118"/>
    <mergeCell ref="AJ117:AK118"/>
    <mergeCell ref="A119:C119"/>
    <mergeCell ref="D119:F119"/>
    <mergeCell ref="G119:AE119"/>
    <mergeCell ref="AF119:AI119"/>
    <mergeCell ref="AJ119:AK119"/>
    <mergeCell ref="A114:D115"/>
    <mergeCell ref="E114:X115"/>
    <mergeCell ref="A117:C118"/>
    <mergeCell ref="D117:F118"/>
    <mergeCell ref="G117:AE118"/>
    <mergeCell ref="AF117:AI118"/>
    <mergeCell ref="A111:M112"/>
    <mergeCell ref="AI111:AK111"/>
    <mergeCell ref="AL111:AW111"/>
    <mergeCell ref="T112:U112"/>
    <mergeCell ref="V112:W112"/>
    <mergeCell ref="Y112:Z112"/>
    <mergeCell ref="AB112:AC112"/>
    <mergeCell ref="AI112:AK112"/>
    <mergeCell ref="AM112:AW112"/>
    <mergeCell ref="A106:AX107"/>
    <mergeCell ref="AM108:AO108"/>
    <mergeCell ref="AQ108:AT108"/>
    <mergeCell ref="AI109:AK109"/>
    <mergeCell ref="AL109:AW109"/>
    <mergeCell ref="AI110:AK110"/>
    <mergeCell ref="AL110:AW110"/>
    <mergeCell ref="AR103:AX103"/>
    <mergeCell ref="A102:C102"/>
    <mergeCell ref="D102:F102"/>
    <mergeCell ref="AL104:AQ104"/>
    <mergeCell ref="AR104:AS104"/>
    <mergeCell ref="AT104:AX104"/>
    <mergeCell ref="A103:C103"/>
    <mergeCell ref="D103:F103"/>
    <mergeCell ref="G103:AE103"/>
    <mergeCell ref="AF103:AI103"/>
    <mergeCell ref="AJ103:AK103"/>
    <mergeCell ref="AL103:AQ103"/>
    <mergeCell ref="G102:AE102"/>
    <mergeCell ref="AF102:AI102"/>
    <mergeCell ref="AJ102:AK102"/>
    <mergeCell ref="AL102:AQ102"/>
    <mergeCell ref="AR99:AX99"/>
    <mergeCell ref="AR100:AX100"/>
    <mergeCell ref="AR101:AX101"/>
    <mergeCell ref="AR102:AX102"/>
    <mergeCell ref="A101:C101"/>
    <mergeCell ref="D101:F101"/>
    <mergeCell ref="G101:AE101"/>
    <mergeCell ref="AF101:AI101"/>
    <mergeCell ref="AJ101:AK101"/>
    <mergeCell ref="AL101:AQ101"/>
    <mergeCell ref="A99:C99"/>
    <mergeCell ref="D99:F99"/>
    <mergeCell ref="G99:AE99"/>
    <mergeCell ref="AF99:AI99"/>
    <mergeCell ref="AJ99:AK99"/>
    <mergeCell ref="AL99:AQ99"/>
    <mergeCell ref="AR97:AX97"/>
    <mergeCell ref="A98:C98"/>
    <mergeCell ref="D98:F98"/>
    <mergeCell ref="G98:AE98"/>
    <mergeCell ref="AF98:AI98"/>
    <mergeCell ref="AJ98:AK98"/>
    <mergeCell ref="AL98:AQ98"/>
    <mergeCell ref="AR98:AX98"/>
    <mergeCell ref="A97:C97"/>
    <mergeCell ref="D97:F97"/>
    <mergeCell ref="G97:AE97"/>
    <mergeCell ref="AF97:AI97"/>
    <mergeCell ref="AJ97:AK97"/>
    <mergeCell ref="AL97:AQ97"/>
    <mergeCell ref="AR95:AX95"/>
    <mergeCell ref="A96:C96"/>
    <mergeCell ref="D96:F96"/>
    <mergeCell ref="G96:AE96"/>
    <mergeCell ref="AF96:AI96"/>
    <mergeCell ref="AJ96:AK96"/>
    <mergeCell ref="AL96:AQ96"/>
    <mergeCell ref="AR96:AX96"/>
    <mergeCell ref="A95:C95"/>
    <mergeCell ref="D95:F95"/>
    <mergeCell ref="G95:AE95"/>
    <mergeCell ref="AF95:AI95"/>
    <mergeCell ref="AJ95:AK95"/>
    <mergeCell ref="AL95:AQ95"/>
    <mergeCell ref="AR93:AX93"/>
    <mergeCell ref="A94:C94"/>
    <mergeCell ref="D94:F94"/>
    <mergeCell ref="G94:AE94"/>
    <mergeCell ref="AF94:AI94"/>
    <mergeCell ref="AJ94:AK94"/>
    <mergeCell ref="AL94:AQ94"/>
    <mergeCell ref="AR94:AX94"/>
    <mergeCell ref="A93:C93"/>
    <mergeCell ref="D93:F93"/>
    <mergeCell ref="G93:AE93"/>
    <mergeCell ref="AF93:AI93"/>
    <mergeCell ref="AJ93:AK93"/>
    <mergeCell ref="AL93:AQ93"/>
    <mergeCell ref="AR91:AX91"/>
    <mergeCell ref="A92:C92"/>
    <mergeCell ref="D92:F92"/>
    <mergeCell ref="G92:AE92"/>
    <mergeCell ref="AF92:AI92"/>
    <mergeCell ref="AJ92:AK92"/>
    <mergeCell ref="AL92:AQ92"/>
    <mergeCell ref="AR92:AX92"/>
    <mergeCell ref="A91:C91"/>
    <mergeCell ref="D91:F91"/>
    <mergeCell ref="G91:AE91"/>
    <mergeCell ref="AF91:AI91"/>
    <mergeCell ref="AJ91:AK91"/>
    <mergeCell ref="AL91:AQ91"/>
    <mergeCell ref="AR89:AX89"/>
    <mergeCell ref="A90:C90"/>
    <mergeCell ref="D90:F90"/>
    <mergeCell ref="G90:AE90"/>
    <mergeCell ref="AF90:AI90"/>
    <mergeCell ref="AJ90:AK90"/>
    <mergeCell ref="AL90:AQ90"/>
    <mergeCell ref="AR90:AX90"/>
    <mergeCell ref="A89:C89"/>
    <mergeCell ref="D89:F89"/>
    <mergeCell ref="G89:AE89"/>
    <mergeCell ref="AF89:AI89"/>
    <mergeCell ref="AJ89:AK89"/>
    <mergeCell ref="AL89:AQ89"/>
    <mergeCell ref="AR87:AX87"/>
    <mergeCell ref="A88:C88"/>
    <mergeCell ref="D88:F88"/>
    <mergeCell ref="G88:AE88"/>
    <mergeCell ref="AF88:AI88"/>
    <mergeCell ref="AJ88:AK88"/>
    <mergeCell ref="A85:C85"/>
    <mergeCell ref="D85:F85"/>
    <mergeCell ref="AL88:AQ88"/>
    <mergeCell ref="AR88:AX88"/>
    <mergeCell ref="A87:C87"/>
    <mergeCell ref="D87:F87"/>
    <mergeCell ref="G87:AE87"/>
    <mergeCell ref="AF87:AI87"/>
    <mergeCell ref="AJ87:AK87"/>
    <mergeCell ref="AL87:AQ87"/>
    <mergeCell ref="AR82:AX83"/>
    <mergeCell ref="AR84:AX84"/>
    <mergeCell ref="AR85:AX85"/>
    <mergeCell ref="A86:C86"/>
    <mergeCell ref="D86:F86"/>
    <mergeCell ref="G86:AE86"/>
    <mergeCell ref="AF86:AI86"/>
    <mergeCell ref="AJ86:AK86"/>
    <mergeCell ref="AL86:AQ86"/>
    <mergeCell ref="AR86:AX86"/>
    <mergeCell ref="AL84:AQ84"/>
    <mergeCell ref="G85:AE85"/>
    <mergeCell ref="AF85:AI85"/>
    <mergeCell ref="AJ85:AK85"/>
    <mergeCell ref="AL85:AQ85"/>
    <mergeCell ref="AL82:AQ83"/>
    <mergeCell ref="AJ82:AK83"/>
    <mergeCell ref="A84:C84"/>
    <mergeCell ref="D84:F84"/>
    <mergeCell ref="G84:AE84"/>
    <mergeCell ref="AF84:AI84"/>
    <mergeCell ref="AJ84:AK84"/>
    <mergeCell ref="A79:D80"/>
    <mergeCell ref="E79:X80"/>
    <mergeCell ref="A82:C83"/>
    <mergeCell ref="D82:F83"/>
    <mergeCell ref="G82:AE83"/>
    <mergeCell ref="AF82:AI83"/>
    <mergeCell ref="A76:M77"/>
    <mergeCell ref="AI76:AK76"/>
    <mergeCell ref="AL76:AW76"/>
    <mergeCell ref="T77:U77"/>
    <mergeCell ref="V77:W77"/>
    <mergeCell ref="Y77:Z77"/>
    <mergeCell ref="AB77:AC77"/>
    <mergeCell ref="AI77:AK77"/>
    <mergeCell ref="AM77:AW77"/>
    <mergeCell ref="A71:AX72"/>
    <mergeCell ref="AM73:AO73"/>
    <mergeCell ref="AQ73:AT73"/>
    <mergeCell ref="AI74:AK74"/>
    <mergeCell ref="AL74:AW74"/>
    <mergeCell ref="AI75:AK75"/>
    <mergeCell ref="AL75:AW75"/>
    <mergeCell ref="AR68:AX68"/>
    <mergeCell ref="A67:C67"/>
    <mergeCell ref="D67:F67"/>
    <mergeCell ref="AL69:AQ69"/>
    <mergeCell ref="AR69:AS69"/>
    <mergeCell ref="AT69:AX69"/>
    <mergeCell ref="A68:C68"/>
    <mergeCell ref="D68:F68"/>
    <mergeCell ref="G68:AE68"/>
    <mergeCell ref="AF68:AI68"/>
    <mergeCell ref="AJ68:AK68"/>
    <mergeCell ref="AL68:AQ68"/>
    <mergeCell ref="G67:AE67"/>
    <mergeCell ref="AF67:AI67"/>
    <mergeCell ref="AJ67:AK67"/>
    <mergeCell ref="AL67:AQ67"/>
    <mergeCell ref="AR64:AX64"/>
    <mergeCell ref="AR65:AX65"/>
    <mergeCell ref="AR66:AX66"/>
    <mergeCell ref="AR67:AX67"/>
    <mergeCell ref="A66:C66"/>
    <mergeCell ref="D66:F66"/>
    <mergeCell ref="G66:AE66"/>
    <mergeCell ref="AF66:AI66"/>
    <mergeCell ref="AJ66:AK66"/>
    <mergeCell ref="AL66:AQ66"/>
    <mergeCell ref="A64:C64"/>
    <mergeCell ref="D64:F64"/>
    <mergeCell ref="G64:AE64"/>
    <mergeCell ref="AF64:AI64"/>
    <mergeCell ref="AJ64:AK64"/>
    <mergeCell ref="AL64:AQ64"/>
    <mergeCell ref="AR62:AX62"/>
    <mergeCell ref="A63:C63"/>
    <mergeCell ref="D63:F63"/>
    <mergeCell ref="G63:AE63"/>
    <mergeCell ref="AF63:AI63"/>
    <mergeCell ref="AJ63:AK63"/>
    <mergeCell ref="AL63:AQ63"/>
    <mergeCell ref="AR63:AX63"/>
    <mergeCell ref="A62:C62"/>
    <mergeCell ref="D62:F62"/>
    <mergeCell ref="G62:AE62"/>
    <mergeCell ref="AF62:AI62"/>
    <mergeCell ref="AJ62:AK62"/>
    <mergeCell ref="AL62:AQ62"/>
    <mergeCell ref="AR60:AX60"/>
    <mergeCell ref="A61:C61"/>
    <mergeCell ref="D61:F61"/>
    <mergeCell ref="G61:AE61"/>
    <mergeCell ref="AF61:AI61"/>
    <mergeCell ref="AJ61:AK61"/>
    <mergeCell ref="AL61:AQ61"/>
    <mergeCell ref="AR61:AX61"/>
    <mergeCell ref="A60:C60"/>
    <mergeCell ref="D60:F60"/>
    <mergeCell ref="G60:AE60"/>
    <mergeCell ref="AF60:AI60"/>
    <mergeCell ref="AJ60:AK60"/>
    <mergeCell ref="AL60:AQ60"/>
    <mergeCell ref="AR58:AX58"/>
    <mergeCell ref="A59:C59"/>
    <mergeCell ref="D59:F59"/>
    <mergeCell ref="G59:AE59"/>
    <mergeCell ref="AF59:AI59"/>
    <mergeCell ref="AJ59:AK59"/>
    <mergeCell ref="AL59:AQ59"/>
    <mergeCell ref="AR59:AX59"/>
    <mergeCell ref="A58:C58"/>
    <mergeCell ref="D58:F58"/>
    <mergeCell ref="G58:AE58"/>
    <mergeCell ref="AF58:AI58"/>
    <mergeCell ref="AJ58:AK58"/>
    <mergeCell ref="AL58:AQ58"/>
    <mergeCell ref="AR56:AX56"/>
    <mergeCell ref="A57:C57"/>
    <mergeCell ref="D57:F57"/>
    <mergeCell ref="G57:AE57"/>
    <mergeCell ref="AF57:AI57"/>
    <mergeCell ref="AJ57:AK57"/>
    <mergeCell ref="AL57:AQ57"/>
    <mergeCell ref="AR57:AX57"/>
    <mergeCell ref="A56:C56"/>
    <mergeCell ref="D56:F56"/>
    <mergeCell ref="G56:AE56"/>
    <mergeCell ref="AF56:AI56"/>
    <mergeCell ref="AJ56:AK56"/>
    <mergeCell ref="AL56:AQ56"/>
    <mergeCell ref="AR54:AX54"/>
    <mergeCell ref="A55:C55"/>
    <mergeCell ref="D55:F55"/>
    <mergeCell ref="G55:AE55"/>
    <mergeCell ref="AF55:AI55"/>
    <mergeCell ref="AJ55:AK55"/>
    <mergeCell ref="AL55:AQ55"/>
    <mergeCell ref="AR55:AX55"/>
    <mergeCell ref="A54:C54"/>
    <mergeCell ref="D54:F54"/>
    <mergeCell ref="G54:AE54"/>
    <mergeCell ref="AF54:AI54"/>
    <mergeCell ref="AJ54:AK54"/>
    <mergeCell ref="AL54:AQ54"/>
    <mergeCell ref="AR52:AX52"/>
    <mergeCell ref="A53:C53"/>
    <mergeCell ref="D53:F53"/>
    <mergeCell ref="G53:AE53"/>
    <mergeCell ref="AF53:AI53"/>
    <mergeCell ref="AJ53:AK53"/>
    <mergeCell ref="A50:C50"/>
    <mergeCell ref="D50:F50"/>
    <mergeCell ref="AL53:AQ53"/>
    <mergeCell ref="AR53:AX53"/>
    <mergeCell ref="A52:C52"/>
    <mergeCell ref="D52:F52"/>
    <mergeCell ref="G52:AE52"/>
    <mergeCell ref="AF52:AI52"/>
    <mergeCell ref="AJ52:AK52"/>
    <mergeCell ref="AL52:AQ52"/>
    <mergeCell ref="AR47:AX48"/>
    <mergeCell ref="AR49:AX49"/>
    <mergeCell ref="AR50:AX50"/>
    <mergeCell ref="A51:C51"/>
    <mergeCell ref="D51:F51"/>
    <mergeCell ref="G51:AE51"/>
    <mergeCell ref="AF51:AI51"/>
    <mergeCell ref="AJ51:AK51"/>
    <mergeCell ref="AL51:AQ51"/>
    <mergeCell ref="AR51:AX51"/>
    <mergeCell ref="AL49:AQ49"/>
    <mergeCell ref="G50:AE50"/>
    <mergeCell ref="AF50:AI50"/>
    <mergeCell ref="AJ50:AK50"/>
    <mergeCell ref="AL50:AQ50"/>
    <mergeCell ref="AL47:AQ48"/>
    <mergeCell ref="AJ47:AK48"/>
    <mergeCell ref="A49:C49"/>
    <mergeCell ref="D49:F49"/>
    <mergeCell ref="G49:AE49"/>
    <mergeCell ref="AF49:AI49"/>
    <mergeCell ref="AJ49:AK49"/>
    <mergeCell ref="A44:D45"/>
    <mergeCell ref="E44:X45"/>
    <mergeCell ref="A47:C48"/>
    <mergeCell ref="D47:F48"/>
    <mergeCell ref="G47:AE48"/>
    <mergeCell ref="AF47:AI48"/>
    <mergeCell ref="A41:M42"/>
    <mergeCell ref="AI41:AK41"/>
    <mergeCell ref="AL41:AW41"/>
    <mergeCell ref="T42:U42"/>
    <mergeCell ref="V42:W42"/>
    <mergeCell ref="Y42:Z42"/>
    <mergeCell ref="AB42:AC42"/>
    <mergeCell ref="AI42:AK42"/>
    <mergeCell ref="AM42:AW42"/>
    <mergeCell ref="A36:AX37"/>
    <mergeCell ref="AM38:AO38"/>
    <mergeCell ref="AQ38:AT38"/>
    <mergeCell ref="AI39:AK39"/>
    <mergeCell ref="AL39:AW39"/>
    <mergeCell ref="AI40:AK40"/>
    <mergeCell ref="AL40:AW40"/>
    <mergeCell ref="AR33:AX33"/>
    <mergeCell ref="A32:C32"/>
    <mergeCell ref="D32:F32"/>
    <mergeCell ref="AL34:AQ34"/>
    <mergeCell ref="AR34:AS34"/>
    <mergeCell ref="AT34:AX34"/>
    <mergeCell ref="A33:C33"/>
    <mergeCell ref="D33:F33"/>
    <mergeCell ref="G33:AE33"/>
    <mergeCell ref="AF33:AI33"/>
    <mergeCell ref="AJ33:AK33"/>
    <mergeCell ref="AL33:AQ33"/>
    <mergeCell ref="G32:AE32"/>
    <mergeCell ref="AF32:AI32"/>
    <mergeCell ref="AJ32:AK32"/>
    <mergeCell ref="AL32:AQ32"/>
    <mergeCell ref="AR29:AX29"/>
    <mergeCell ref="AR30:AX30"/>
    <mergeCell ref="AR31:AX31"/>
    <mergeCell ref="AR32:AX32"/>
    <mergeCell ref="A31:C31"/>
    <mergeCell ref="D31:F31"/>
    <mergeCell ref="G31:AE31"/>
    <mergeCell ref="AF31:AI31"/>
    <mergeCell ref="AJ31:AK31"/>
    <mergeCell ref="AL31:AQ31"/>
    <mergeCell ref="A29:C29"/>
    <mergeCell ref="D29:F29"/>
    <mergeCell ref="G29:AE29"/>
    <mergeCell ref="AF29:AI29"/>
    <mergeCell ref="AJ29:AK29"/>
    <mergeCell ref="AL29:AQ29"/>
    <mergeCell ref="AR27:AX27"/>
    <mergeCell ref="A28:C28"/>
    <mergeCell ref="D28:F28"/>
    <mergeCell ref="G28:AE28"/>
    <mergeCell ref="AF28:AI28"/>
    <mergeCell ref="AJ28:AK28"/>
    <mergeCell ref="AL28:AQ28"/>
    <mergeCell ref="AR28:AX28"/>
    <mergeCell ref="A27:C27"/>
    <mergeCell ref="D27:F27"/>
    <mergeCell ref="G27:AE27"/>
    <mergeCell ref="AF27:AI27"/>
    <mergeCell ref="AJ27:AK27"/>
    <mergeCell ref="AL27:AQ27"/>
    <mergeCell ref="AR25:AX25"/>
    <mergeCell ref="A26:C26"/>
    <mergeCell ref="D26:F26"/>
    <mergeCell ref="G26:AE26"/>
    <mergeCell ref="AF26:AI26"/>
    <mergeCell ref="AJ26:AK26"/>
    <mergeCell ref="AL26:AQ26"/>
    <mergeCell ref="AR26:AX26"/>
    <mergeCell ref="A25:C25"/>
    <mergeCell ref="D25:F25"/>
    <mergeCell ref="G25:AE25"/>
    <mergeCell ref="AF25:AI25"/>
    <mergeCell ref="AJ25:AK25"/>
    <mergeCell ref="AL25:AQ25"/>
    <mergeCell ref="AR23:AX23"/>
    <mergeCell ref="A24:C24"/>
    <mergeCell ref="D24:F24"/>
    <mergeCell ref="G24:AE24"/>
    <mergeCell ref="AF24:AI24"/>
    <mergeCell ref="AJ24:AK24"/>
    <mergeCell ref="AL24:AQ24"/>
    <mergeCell ref="AR24:AX24"/>
    <mergeCell ref="A23:C23"/>
    <mergeCell ref="D23:F23"/>
    <mergeCell ref="G23:AE23"/>
    <mergeCell ref="AF23:AI23"/>
    <mergeCell ref="AJ23:AK23"/>
    <mergeCell ref="AL23:AQ23"/>
    <mergeCell ref="AR21:AX21"/>
    <mergeCell ref="A22:C22"/>
    <mergeCell ref="D22:F22"/>
    <mergeCell ref="G22:AE22"/>
    <mergeCell ref="AF22:AI22"/>
    <mergeCell ref="AJ22:AK22"/>
    <mergeCell ref="AL22:AQ22"/>
    <mergeCell ref="AR22:AX22"/>
    <mergeCell ref="A21:C21"/>
    <mergeCell ref="D21:F21"/>
    <mergeCell ref="G21:AE21"/>
    <mergeCell ref="AF21:AI21"/>
    <mergeCell ref="AJ21:AK21"/>
    <mergeCell ref="AL21:AQ21"/>
    <mergeCell ref="AR19:AX19"/>
    <mergeCell ref="A20:C20"/>
    <mergeCell ref="D20:F20"/>
    <mergeCell ref="G20:AE20"/>
    <mergeCell ref="AF20:AI20"/>
    <mergeCell ref="AJ20:AK20"/>
    <mergeCell ref="AL20:AQ20"/>
    <mergeCell ref="AR20:AX20"/>
    <mergeCell ref="A19:C19"/>
    <mergeCell ref="D19:F19"/>
    <mergeCell ref="G19:AE19"/>
    <mergeCell ref="AF19:AI19"/>
    <mergeCell ref="AJ19:AK19"/>
    <mergeCell ref="AL19:AQ19"/>
    <mergeCell ref="AR17:AX17"/>
    <mergeCell ref="A18:C18"/>
    <mergeCell ref="D18:F18"/>
    <mergeCell ref="G18:AE18"/>
    <mergeCell ref="AF18:AI18"/>
    <mergeCell ref="AJ18:AK18"/>
    <mergeCell ref="AL18:AQ18"/>
    <mergeCell ref="AR18:AX18"/>
    <mergeCell ref="A17:C17"/>
    <mergeCell ref="D17:F17"/>
    <mergeCell ref="G17:AE17"/>
    <mergeCell ref="AF17:AI17"/>
    <mergeCell ref="AJ17:AK17"/>
    <mergeCell ref="AL17:AQ17"/>
    <mergeCell ref="AR15:AX15"/>
    <mergeCell ref="A16:C16"/>
    <mergeCell ref="D16:F16"/>
    <mergeCell ref="G16:AE16"/>
    <mergeCell ref="AF16:AI16"/>
    <mergeCell ref="AJ16:AK16"/>
    <mergeCell ref="AL16:AQ16"/>
    <mergeCell ref="AR16:AX16"/>
    <mergeCell ref="A15:C15"/>
    <mergeCell ref="D15:F15"/>
    <mergeCell ref="G15:AE15"/>
    <mergeCell ref="AF15:AI15"/>
    <mergeCell ref="AJ15:AK15"/>
    <mergeCell ref="AL15:AQ15"/>
    <mergeCell ref="AJ12:AK13"/>
    <mergeCell ref="AL12:AQ13"/>
    <mergeCell ref="AR12:AX13"/>
    <mergeCell ref="A14:C14"/>
    <mergeCell ref="D14:F14"/>
    <mergeCell ref="G14:AE14"/>
    <mergeCell ref="AF14:AI14"/>
    <mergeCell ref="AJ14:AK14"/>
    <mergeCell ref="AL14:AQ14"/>
    <mergeCell ref="AR14:AX14"/>
    <mergeCell ref="A9:D10"/>
    <mergeCell ref="E9:X10"/>
    <mergeCell ref="A12:C13"/>
    <mergeCell ref="D12:F13"/>
    <mergeCell ref="G12:AE13"/>
    <mergeCell ref="AF12:AI13"/>
    <mergeCell ref="A6:M7"/>
    <mergeCell ref="AI6:AK6"/>
    <mergeCell ref="AL6:AW6"/>
    <mergeCell ref="T7:U7"/>
    <mergeCell ref="V7:W7"/>
    <mergeCell ref="Y7:Z7"/>
    <mergeCell ref="AB7:AC7"/>
    <mergeCell ref="AI7:AK7"/>
    <mergeCell ref="AM7:AW7"/>
    <mergeCell ref="A1:AX2"/>
    <mergeCell ref="AM3:AO3"/>
    <mergeCell ref="AQ3:AT3"/>
    <mergeCell ref="AI4:AK4"/>
    <mergeCell ref="AL4:AW4"/>
    <mergeCell ref="AI5:AK5"/>
    <mergeCell ref="AL5:AW5"/>
  </mergeCell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H81"/>
  <sheetViews>
    <sheetView showZeros="0" view="pageBreakPreview" zoomScaleNormal="75" zoomScaleSheetLayoutView="100" zoomScalePageLayoutView="0" workbookViewId="0" topLeftCell="A1">
      <selection activeCell="A29" sqref="A29"/>
    </sheetView>
  </sheetViews>
  <sheetFormatPr defaultColWidth="2.59765625" defaultRowHeight="18" customHeight="1"/>
  <cols>
    <col min="1" max="17" width="2.59765625" style="23" customWidth="1"/>
    <col min="18" max="20" width="2.59765625" style="24" customWidth="1"/>
    <col min="21" max="22" width="2.59765625" style="23" customWidth="1"/>
    <col min="23" max="25" width="2.59765625" style="24" customWidth="1"/>
    <col min="26" max="31" width="2.59765625" style="23" customWidth="1"/>
    <col min="32" max="34" width="2.59765625" style="24" customWidth="1"/>
    <col min="35" max="38" width="2.59765625" style="23" customWidth="1"/>
    <col min="39" max="41" width="2.59765625" style="24" customWidth="1"/>
    <col min="42" max="42" width="2.59765625" style="23" customWidth="1"/>
    <col min="43" max="46" width="2.59765625" style="24" customWidth="1"/>
    <col min="47" max="49" width="2.59765625" style="23" customWidth="1"/>
    <col min="50" max="55" width="2.59765625" style="24" customWidth="1"/>
    <col min="56" max="16384" width="2.59765625" style="23" customWidth="1"/>
  </cols>
  <sheetData>
    <row r="1" spans="1:57" s="11" customFormat="1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/>
      <c r="AY1" s="10"/>
      <c r="AZ1" s="10"/>
      <c r="BA1" s="10"/>
      <c r="BB1" s="10"/>
      <c r="BC1" s="10"/>
      <c r="BD1" s="10"/>
      <c r="BE1" s="10"/>
    </row>
    <row r="2" spans="1:57" s="11" customFormat="1" ht="18" customHeight="1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3"/>
      <c r="AY2" s="10"/>
      <c r="AZ2" s="10"/>
      <c r="BA2" s="10"/>
      <c r="BB2" s="10"/>
      <c r="BC2" s="10"/>
      <c r="BD2" s="10"/>
      <c r="BE2" s="10"/>
    </row>
    <row r="3" spans="1:57" s="11" customFormat="1" ht="18" customHeight="1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3"/>
      <c r="AY3" s="10"/>
      <c r="AZ3" s="10"/>
      <c r="BA3" s="10"/>
      <c r="BB3" s="10"/>
      <c r="BC3" s="10"/>
      <c r="BD3" s="10"/>
      <c r="BE3" s="10"/>
    </row>
    <row r="4" spans="1:57" s="11" customFormat="1" ht="18" customHeight="1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3"/>
      <c r="AY4" s="10"/>
      <c r="AZ4" s="10"/>
      <c r="BA4" s="10"/>
      <c r="BB4" s="10"/>
      <c r="BC4" s="10"/>
      <c r="BD4" s="10"/>
      <c r="BE4" s="10"/>
    </row>
    <row r="5" spans="1:57" s="11" customFormat="1" ht="18" customHeigh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3"/>
      <c r="AY5" s="10"/>
      <c r="AZ5" s="10"/>
      <c r="BA5" s="10"/>
      <c r="BB5" s="10"/>
      <c r="BC5" s="10"/>
      <c r="BD5" s="10"/>
      <c r="BE5" s="10"/>
    </row>
    <row r="6" spans="1:50" s="11" customFormat="1" ht="18" customHeight="1">
      <c r="A6" s="14"/>
      <c r="AU6" s="15"/>
      <c r="AV6" s="15"/>
      <c r="AX6" s="16"/>
    </row>
    <row r="7" spans="1:50" s="11" customFormat="1" ht="18" customHeight="1">
      <c r="A7" s="479" t="s">
        <v>72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1"/>
    </row>
    <row r="8" spans="1:50" s="11" customFormat="1" ht="18" customHeight="1">
      <c r="A8" s="14"/>
      <c r="AX8" s="16"/>
    </row>
    <row r="9" spans="1:50" s="11" customFormat="1" ht="18" customHeight="1">
      <c r="A9" s="14"/>
      <c r="AX9" s="16"/>
    </row>
    <row r="10" spans="1:50" s="11" customFormat="1" ht="25.5">
      <c r="A10" s="482" t="s">
        <v>73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4"/>
    </row>
    <row r="11" spans="1:50" s="11" customFormat="1" ht="12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</row>
    <row r="12" spans="1:55" s="11" customFormat="1" ht="25.5">
      <c r="A12" s="482" t="s">
        <v>74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4"/>
      <c r="AY12" s="20"/>
      <c r="AZ12" s="20"/>
      <c r="BA12" s="20"/>
      <c r="BB12" s="20"/>
      <c r="BC12" s="20"/>
    </row>
    <row r="13" spans="1:55" s="11" customFormat="1" ht="18" customHeight="1">
      <c r="A13" s="14"/>
      <c r="AP13" s="20"/>
      <c r="AQ13" s="20"/>
      <c r="AR13" s="20"/>
      <c r="AS13" s="20"/>
      <c r="AT13" s="20"/>
      <c r="AU13" s="20"/>
      <c r="AV13" s="20"/>
      <c r="AW13" s="20"/>
      <c r="AX13" s="21"/>
      <c r="AY13" s="20"/>
      <c r="AZ13" s="20"/>
      <c r="BA13" s="20"/>
      <c r="BB13" s="20"/>
      <c r="BC13" s="20"/>
    </row>
    <row r="14" spans="1:55" ht="18" customHeight="1">
      <c r="A14" s="22"/>
      <c r="R14" s="23"/>
      <c r="S14" s="23"/>
      <c r="T14" s="23"/>
      <c r="W14" s="23"/>
      <c r="X14" s="23"/>
      <c r="Y14" s="23"/>
      <c r="AQ14" s="23"/>
      <c r="AR14" s="23"/>
      <c r="AS14" s="23"/>
      <c r="AT14" s="23"/>
      <c r="AU14" s="24"/>
      <c r="AV14" s="24"/>
      <c r="AW14" s="24"/>
      <c r="AX14" s="25"/>
      <c r="AY14" s="23"/>
      <c r="AZ14" s="23"/>
      <c r="BA14" s="23"/>
      <c r="BB14" s="23"/>
      <c r="BC14" s="23"/>
    </row>
    <row r="15" spans="1:55" ht="18" customHeight="1">
      <c r="A15" s="485" t="s">
        <v>75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7"/>
      <c r="AY15" s="23"/>
      <c r="AZ15" s="23"/>
      <c r="BA15" s="23"/>
      <c r="BB15" s="23"/>
      <c r="BC15" s="23"/>
    </row>
    <row r="16" spans="1:55" ht="18" customHeight="1">
      <c r="A16" s="22"/>
      <c r="Q16" s="24"/>
      <c r="W16" s="23"/>
      <c r="X16" s="23"/>
      <c r="Y16" s="23"/>
      <c r="AP16" s="24"/>
      <c r="AS16" s="23"/>
      <c r="AT16" s="23"/>
      <c r="AW16" s="24"/>
      <c r="AX16" s="26"/>
      <c r="AZ16" s="23"/>
      <c r="BA16" s="23"/>
      <c r="BB16" s="23"/>
      <c r="BC16" s="23"/>
    </row>
    <row r="17" spans="1:56" ht="18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29"/>
      <c r="AA17" s="28"/>
      <c r="AB17" s="28"/>
      <c r="AC17" s="28"/>
      <c r="AD17" s="28"/>
      <c r="AE17" s="28"/>
      <c r="AF17" s="30"/>
      <c r="AG17" s="30"/>
      <c r="AH17" s="30"/>
      <c r="AI17" s="31"/>
      <c r="AJ17" s="31"/>
      <c r="AK17" s="31"/>
      <c r="AL17" s="31"/>
      <c r="AM17" s="32"/>
      <c r="AN17" s="32"/>
      <c r="AO17" s="32"/>
      <c r="AP17" s="33"/>
      <c r="AQ17" s="33"/>
      <c r="AR17" s="33"/>
      <c r="AS17" s="31"/>
      <c r="AT17" s="31"/>
      <c r="AU17" s="31"/>
      <c r="AV17" s="31"/>
      <c r="AW17" s="33"/>
      <c r="AX17" s="34"/>
      <c r="AY17" s="33"/>
      <c r="AZ17" s="31"/>
      <c r="BA17" s="31"/>
      <c r="BB17" s="31"/>
      <c r="BC17" s="31"/>
      <c r="BD17" s="35"/>
    </row>
    <row r="18" spans="1:56" ht="18" customHeight="1">
      <c r="A18" s="27"/>
      <c r="B18" s="28"/>
      <c r="C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0"/>
      <c r="R18" s="30"/>
      <c r="S18" s="30"/>
      <c r="T18" s="30"/>
      <c r="U18" s="28"/>
      <c r="V18" s="28"/>
      <c r="W18" s="28"/>
      <c r="X18" s="28"/>
      <c r="Y18" s="28"/>
      <c r="Z18" s="28"/>
      <c r="AA18" s="36"/>
      <c r="AB18" s="36"/>
      <c r="AC18" s="36"/>
      <c r="AD18" s="36"/>
      <c r="AE18" s="36"/>
      <c r="AF18" s="30"/>
      <c r="AG18" s="30"/>
      <c r="AH18" s="30"/>
      <c r="AI18" s="31"/>
      <c r="AJ18" s="31"/>
      <c r="AK18" s="31"/>
      <c r="AL18" s="31"/>
      <c r="AM18" s="30"/>
      <c r="AN18" s="30"/>
      <c r="AO18" s="30"/>
      <c r="AP18" s="30"/>
      <c r="AQ18" s="30"/>
      <c r="AR18" s="30"/>
      <c r="AS18" s="31"/>
      <c r="AT18" s="31"/>
      <c r="AU18" s="31"/>
      <c r="AV18" s="31"/>
      <c r="AW18" s="30"/>
      <c r="AX18" s="37"/>
      <c r="AY18" s="30"/>
      <c r="AZ18" s="31"/>
      <c r="BA18" s="31"/>
      <c r="BB18" s="31"/>
      <c r="BC18" s="31"/>
      <c r="BD18" s="33"/>
    </row>
    <row r="19" spans="1:56" ht="18" customHeight="1">
      <c r="A19" s="488" t="s">
        <v>76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89"/>
      <c r="AV19" s="489"/>
      <c r="AW19" s="489"/>
      <c r="AX19" s="490"/>
      <c r="AY19" s="30"/>
      <c r="AZ19" s="31"/>
      <c r="BA19" s="31"/>
      <c r="BB19" s="31"/>
      <c r="BC19" s="31"/>
      <c r="BD19" s="33"/>
    </row>
    <row r="20" spans="1:56" ht="18" customHeight="1">
      <c r="A20" s="2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30"/>
      <c r="R20" s="30"/>
      <c r="S20" s="30"/>
      <c r="T20" s="30"/>
      <c r="U20" s="28"/>
      <c r="V20" s="28"/>
      <c r="W20" s="28"/>
      <c r="X20" s="28"/>
      <c r="Y20" s="28"/>
      <c r="Z20" s="28"/>
      <c r="AA20" s="36"/>
      <c r="AB20" s="36"/>
      <c r="AC20" s="36"/>
      <c r="AD20" s="36"/>
      <c r="AE20" s="36"/>
      <c r="AF20" s="30"/>
      <c r="AG20" s="30"/>
      <c r="AH20" s="30"/>
      <c r="AI20" s="31"/>
      <c r="AJ20" s="31"/>
      <c r="AK20" s="31"/>
      <c r="AL20" s="31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0"/>
      <c r="AX20" s="37"/>
      <c r="AY20" s="30"/>
      <c r="AZ20" s="31"/>
      <c r="BA20" s="31"/>
      <c r="BB20" s="31"/>
      <c r="BC20" s="31"/>
      <c r="BD20" s="33"/>
    </row>
    <row r="21" spans="1:60" ht="18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0"/>
      <c r="R21" s="30"/>
      <c r="S21" s="30"/>
      <c r="T21" s="30"/>
      <c r="U21" s="28"/>
      <c r="V21" s="28"/>
      <c r="W21" s="28"/>
      <c r="X21" s="28"/>
      <c r="Y21" s="28"/>
      <c r="Z21" s="28"/>
      <c r="AA21" s="36"/>
      <c r="AB21" s="36"/>
      <c r="AC21" s="36"/>
      <c r="AD21" s="36"/>
      <c r="AE21" s="36"/>
      <c r="AF21" s="30"/>
      <c r="AG21" s="30"/>
      <c r="AH21" s="30"/>
      <c r="AI21" s="31"/>
      <c r="AJ21" s="31"/>
      <c r="AK21" s="31"/>
      <c r="AL21" s="31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0"/>
      <c r="AX21" s="37"/>
      <c r="AY21" s="30"/>
      <c r="AZ21" s="31"/>
      <c r="BA21" s="31"/>
      <c r="BB21" s="31"/>
      <c r="BC21" s="31"/>
      <c r="BD21" s="33"/>
      <c r="BF21" s="35"/>
      <c r="BG21" s="35"/>
      <c r="BH21" s="38"/>
    </row>
    <row r="22" spans="1:56" ht="18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0"/>
      <c r="R22" s="30"/>
      <c r="S22" s="30"/>
      <c r="T22" s="30"/>
      <c r="U22" s="28"/>
      <c r="V22" s="28"/>
      <c r="W22" s="10"/>
      <c r="X22" s="28"/>
      <c r="Y22" s="28"/>
      <c r="Z22" s="28"/>
      <c r="AA22" s="36"/>
      <c r="AB22" s="36"/>
      <c r="AC22" s="36"/>
      <c r="AD22" s="36"/>
      <c r="AE22" s="36"/>
      <c r="AF22" s="30"/>
      <c r="AG22" s="30"/>
      <c r="AH22" s="30"/>
      <c r="AI22" s="31"/>
      <c r="AJ22" s="31"/>
      <c r="AK22" s="31"/>
      <c r="AL22" s="31"/>
      <c r="AM22" s="30"/>
      <c r="AN22" s="30"/>
      <c r="AO22" s="30"/>
      <c r="AP22" s="30"/>
      <c r="AQ22" s="30"/>
      <c r="AR22" s="30"/>
      <c r="AS22" s="31"/>
      <c r="AT22" s="31"/>
      <c r="AU22" s="31"/>
      <c r="AV22" s="31"/>
      <c r="AW22" s="30"/>
      <c r="AX22" s="37"/>
      <c r="AY22" s="30"/>
      <c r="AZ22" s="31"/>
      <c r="BA22" s="31"/>
      <c r="BB22" s="31"/>
      <c r="BC22" s="31"/>
      <c r="BD22" s="33"/>
    </row>
    <row r="23" spans="1:56" ht="18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30"/>
      <c r="S23" s="30"/>
      <c r="T23" s="30"/>
      <c r="U23" s="28"/>
      <c r="V23" s="28"/>
      <c r="W23" s="28"/>
      <c r="X23" s="28"/>
      <c r="Y23" s="28"/>
      <c r="Z23" s="28"/>
      <c r="AA23" s="36"/>
      <c r="AB23" s="36"/>
      <c r="AC23" s="36"/>
      <c r="AD23" s="36"/>
      <c r="AE23" s="36"/>
      <c r="AF23" s="30"/>
      <c r="AG23" s="30"/>
      <c r="AH23" s="30"/>
      <c r="AI23" s="31"/>
      <c r="AJ23" s="31"/>
      <c r="AK23" s="31"/>
      <c r="AL23" s="31"/>
      <c r="AM23" s="30"/>
      <c r="AN23" s="30"/>
      <c r="AO23" s="30"/>
      <c r="AP23" s="30"/>
      <c r="AQ23" s="30"/>
      <c r="AR23" s="30"/>
      <c r="AS23" s="31"/>
      <c r="AT23" s="31"/>
      <c r="AU23" s="31"/>
      <c r="AV23" s="31"/>
      <c r="AW23" s="30"/>
      <c r="AX23" s="37"/>
      <c r="AY23" s="30"/>
      <c r="AZ23" s="31"/>
      <c r="BA23" s="31"/>
      <c r="BB23" s="31"/>
      <c r="BC23" s="31"/>
      <c r="BD23" s="33"/>
    </row>
    <row r="24" spans="1:56" ht="18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0"/>
      <c r="R24" s="30"/>
      <c r="S24" s="30"/>
      <c r="T24" s="30"/>
      <c r="U24" s="28"/>
      <c r="V24" s="28"/>
      <c r="W24" s="28"/>
      <c r="X24" s="28"/>
      <c r="Y24" s="28"/>
      <c r="Z24" s="28"/>
      <c r="AA24" s="36"/>
      <c r="AB24" s="36"/>
      <c r="AC24" s="36"/>
      <c r="AD24" s="36"/>
      <c r="AE24" s="36"/>
      <c r="AF24" s="30"/>
      <c r="AG24" s="30"/>
      <c r="AH24" s="30"/>
      <c r="AI24" s="31"/>
      <c r="AJ24" s="31"/>
      <c r="AK24" s="31"/>
      <c r="AL24" s="31"/>
      <c r="AM24" s="30"/>
      <c r="AN24" s="30"/>
      <c r="AO24" s="30"/>
      <c r="AP24" s="30"/>
      <c r="AQ24" s="30"/>
      <c r="AR24" s="30"/>
      <c r="AS24" s="31"/>
      <c r="AT24" s="31"/>
      <c r="AU24" s="31"/>
      <c r="AV24" s="31"/>
      <c r="AW24" s="30"/>
      <c r="AX24" s="37"/>
      <c r="AY24" s="30"/>
      <c r="AZ24" s="31"/>
      <c r="BA24" s="31"/>
      <c r="BB24" s="31"/>
      <c r="BC24" s="31"/>
      <c r="BD24" s="33"/>
    </row>
    <row r="25" spans="1:56" ht="18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  <c r="AY25" s="30"/>
      <c r="AZ25" s="31"/>
      <c r="BA25" s="31"/>
      <c r="BB25" s="31"/>
      <c r="BC25" s="31"/>
      <c r="BD25" s="33"/>
    </row>
    <row r="26" spans="1:56" ht="18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0"/>
      <c r="R26" s="30"/>
      <c r="S26" s="30"/>
      <c r="T26" s="30"/>
      <c r="U26" s="28"/>
      <c r="V26" s="28"/>
      <c r="W26" s="28"/>
      <c r="X26" s="28"/>
      <c r="Y26" s="28"/>
      <c r="Z26" s="28"/>
      <c r="AA26" s="36"/>
      <c r="AB26" s="36"/>
      <c r="AC26" s="36"/>
      <c r="AD26" s="36"/>
      <c r="AE26" s="36"/>
      <c r="AF26" s="30"/>
      <c r="AG26" s="30"/>
      <c r="AH26" s="30"/>
      <c r="AI26" s="31"/>
      <c r="AJ26" s="31"/>
      <c r="AK26" s="31"/>
      <c r="AL26" s="31"/>
      <c r="AM26" s="30"/>
      <c r="AN26" s="30"/>
      <c r="AO26" s="30"/>
      <c r="AP26" s="30"/>
      <c r="AQ26" s="30"/>
      <c r="AR26" s="30"/>
      <c r="AS26" s="31"/>
      <c r="AT26" s="31"/>
      <c r="AU26" s="31"/>
      <c r="AV26" s="31"/>
      <c r="AW26" s="30"/>
      <c r="AX26" s="37"/>
      <c r="AY26" s="30"/>
      <c r="AZ26" s="31"/>
      <c r="BA26" s="31"/>
      <c r="BB26" s="31"/>
      <c r="BC26" s="31"/>
      <c r="BD26" s="33"/>
    </row>
    <row r="27" spans="1:60" ht="18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30"/>
      <c r="S27" s="30"/>
      <c r="T27" s="30"/>
      <c r="U27" s="28"/>
      <c r="V27" s="28"/>
      <c r="W27" s="28"/>
      <c r="X27" s="28"/>
      <c r="Y27" s="28"/>
      <c r="Z27" s="28"/>
      <c r="AA27" s="36"/>
      <c r="AB27" s="36"/>
      <c r="AC27" s="36"/>
      <c r="AD27" s="36"/>
      <c r="AE27" s="36"/>
      <c r="AF27" s="30"/>
      <c r="AG27" s="30"/>
      <c r="AH27" s="30"/>
      <c r="AI27" s="31"/>
      <c r="AJ27" s="31"/>
      <c r="AK27" s="31"/>
      <c r="AL27" s="31"/>
      <c r="AM27" s="30"/>
      <c r="AN27" s="30"/>
      <c r="AO27" s="30"/>
      <c r="AP27" s="30"/>
      <c r="AQ27" s="30"/>
      <c r="AR27" s="30"/>
      <c r="AS27" s="31"/>
      <c r="AT27" s="31"/>
      <c r="AU27" s="31"/>
      <c r="AV27" s="31"/>
      <c r="AW27" s="30"/>
      <c r="AX27" s="37"/>
      <c r="AY27" s="30"/>
      <c r="AZ27" s="31"/>
      <c r="BA27" s="31"/>
      <c r="BB27" s="31"/>
      <c r="BC27" s="31"/>
      <c r="BD27" s="28"/>
      <c r="BG27" s="35"/>
      <c r="BH27" s="42"/>
    </row>
    <row r="28" spans="1:56" ht="18" customHeight="1">
      <c r="A28" s="491" t="s">
        <v>104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3"/>
      <c r="AY28" s="30"/>
      <c r="AZ28" s="31"/>
      <c r="BA28" s="31"/>
      <c r="BB28" s="31"/>
      <c r="BC28" s="31"/>
      <c r="BD28" s="33"/>
    </row>
    <row r="29" spans="1:59" ht="18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0"/>
      <c r="R29" s="30"/>
      <c r="S29" s="30"/>
      <c r="T29" s="30"/>
      <c r="U29" s="28"/>
      <c r="V29" s="28"/>
      <c r="W29" s="28"/>
      <c r="X29" s="28"/>
      <c r="Y29" s="28"/>
      <c r="Z29" s="28"/>
      <c r="AA29" s="36"/>
      <c r="AB29" s="36"/>
      <c r="AC29" s="36"/>
      <c r="AD29" s="36"/>
      <c r="AE29" s="36"/>
      <c r="AF29" s="30"/>
      <c r="AG29" s="30"/>
      <c r="AH29" s="30"/>
      <c r="AI29" s="31"/>
      <c r="AJ29" s="31"/>
      <c r="AK29" s="31"/>
      <c r="AL29" s="31"/>
      <c r="AM29" s="30"/>
      <c r="AN29" s="30"/>
      <c r="AO29" s="30"/>
      <c r="AP29" s="30"/>
      <c r="AQ29" s="30"/>
      <c r="AR29" s="30"/>
      <c r="AS29" s="31"/>
      <c r="AT29" s="31"/>
      <c r="AU29" s="31"/>
      <c r="AV29" s="31"/>
      <c r="AW29" s="30"/>
      <c r="AX29" s="37"/>
      <c r="AY29" s="30"/>
      <c r="AZ29" s="31"/>
      <c r="BA29" s="31"/>
      <c r="BB29" s="31"/>
      <c r="BC29" s="31"/>
      <c r="BD29" s="28"/>
      <c r="BG29" s="35"/>
    </row>
    <row r="30" spans="1:59" ht="18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45"/>
      <c r="U30" s="44"/>
      <c r="V30" s="44"/>
      <c r="W30" s="44"/>
      <c r="X30" s="44"/>
      <c r="Y30" s="44"/>
      <c r="Z30" s="44"/>
      <c r="AA30" s="46"/>
      <c r="AB30" s="46"/>
      <c r="AC30" s="46"/>
      <c r="AD30" s="46"/>
      <c r="AE30" s="46"/>
      <c r="AF30" s="45"/>
      <c r="AG30" s="45"/>
      <c r="AH30" s="45"/>
      <c r="AI30" s="47"/>
      <c r="AJ30" s="47"/>
      <c r="AK30" s="47"/>
      <c r="AL30" s="47"/>
      <c r="AM30" s="45"/>
      <c r="AN30" s="45"/>
      <c r="AO30" s="45"/>
      <c r="AP30" s="45"/>
      <c r="AQ30" s="45"/>
      <c r="AR30" s="45"/>
      <c r="AS30" s="47"/>
      <c r="AT30" s="47"/>
      <c r="AU30" s="47"/>
      <c r="AV30" s="47"/>
      <c r="AW30" s="45"/>
      <c r="AX30" s="48"/>
      <c r="AY30" s="30"/>
      <c r="AZ30" s="31"/>
      <c r="BA30" s="31"/>
      <c r="BB30" s="31"/>
      <c r="BC30" s="31"/>
      <c r="BD30" s="28"/>
      <c r="BF30" s="38"/>
      <c r="BG30" s="49"/>
    </row>
    <row r="31" spans="1:56" ht="18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30"/>
      <c r="S31" s="30"/>
      <c r="T31" s="30"/>
      <c r="U31" s="28"/>
      <c r="V31" s="28"/>
      <c r="W31" s="28"/>
      <c r="X31" s="28"/>
      <c r="Y31" s="28"/>
      <c r="Z31" s="28"/>
      <c r="AA31" s="36"/>
      <c r="AB31" s="36"/>
      <c r="AC31" s="36"/>
      <c r="AD31" s="36"/>
      <c r="AE31" s="36"/>
      <c r="AF31" s="30"/>
      <c r="AG31" s="30"/>
      <c r="AH31" s="30"/>
      <c r="AI31" s="31"/>
      <c r="AJ31" s="31"/>
      <c r="AK31" s="31"/>
      <c r="AL31" s="31"/>
      <c r="AM31" s="30"/>
      <c r="AN31" s="30"/>
      <c r="AO31" s="30"/>
      <c r="AP31" s="30"/>
      <c r="AQ31" s="30"/>
      <c r="AR31" s="30"/>
      <c r="AS31" s="31"/>
      <c r="AT31" s="31"/>
      <c r="AU31" s="31"/>
      <c r="AV31" s="31"/>
      <c r="AW31" s="30"/>
      <c r="AX31" s="30"/>
      <c r="AY31" s="30"/>
      <c r="AZ31" s="31"/>
      <c r="BA31" s="31"/>
      <c r="BB31" s="31"/>
      <c r="BC31" s="31"/>
      <c r="BD31" s="28"/>
    </row>
    <row r="32" spans="1:56" ht="18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0"/>
      <c r="R32" s="30"/>
      <c r="S32" s="30"/>
      <c r="T32" s="30"/>
      <c r="U32" s="28"/>
      <c r="V32" s="28"/>
      <c r="W32" s="28"/>
      <c r="X32" s="28"/>
      <c r="Y32" s="28"/>
      <c r="Z32" s="28"/>
      <c r="AA32" s="36"/>
      <c r="AB32" s="36"/>
      <c r="AC32" s="36"/>
      <c r="AD32" s="36"/>
      <c r="AE32" s="36"/>
      <c r="AF32" s="30"/>
      <c r="AG32" s="30"/>
      <c r="AH32" s="30"/>
      <c r="AI32" s="31"/>
      <c r="AJ32" s="31"/>
      <c r="AK32" s="31"/>
      <c r="AL32" s="31"/>
      <c r="AM32" s="30"/>
      <c r="AN32" s="30"/>
      <c r="AO32" s="30"/>
      <c r="AP32" s="30"/>
      <c r="AQ32" s="30"/>
      <c r="AR32" s="30"/>
      <c r="AS32" s="31"/>
      <c r="AT32" s="31"/>
      <c r="AU32" s="31"/>
      <c r="AV32" s="31"/>
      <c r="AW32" s="30"/>
      <c r="AX32" s="30"/>
      <c r="AY32" s="30"/>
      <c r="AZ32" s="31"/>
      <c r="BA32" s="31"/>
      <c r="BB32" s="31"/>
      <c r="BC32" s="31"/>
      <c r="BD32" s="28"/>
    </row>
    <row r="33" spans="1:56" ht="18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0"/>
      <c r="R33" s="30"/>
      <c r="S33" s="30"/>
      <c r="T33" s="30"/>
      <c r="U33" s="28"/>
      <c r="V33" s="28"/>
      <c r="W33" s="28"/>
      <c r="X33" s="28"/>
      <c r="Y33" s="28"/>
      <c r="Z33" s="28"/>
      <c r="AA33" s="36"/>
      <c r="AB33" s="36"/>
      <c r="AC33" s="36"/>
      <c r="AD33" s="36"/>
      <c r="AE33" s="36"/>
      <c r="AF33" s="30"/>
      <c r="AG33" s="30"/>
      <c r="AH33" s="30"/>
      <c r="AI33" s="31"/>
      <c r="AJ33" s="31"/>
      <c r="AK33" s="31"/>
      <c r="AL33" s="31"/>
      <c r="AM33" s="30"/>
      <c r="AN33" s="30"/>
      <c r="AO33" s="30"/>
      <c r="AP33" s="30"/>
      <c r="AQ33" s="30"/>
      <c r="AR33" s="30"/>
      <c r="AS33" s="31"/>
      <c r="AT33" s="31"/>
      <c r="AU33" s="31"/>
      <c r="AV33" s="31"/>
      <c r="AW33" s="30"/>
      <c r="AX33" s="30"/>
      <c r="AY33" s="30"/>
      <c r="AZ33" s="31"/>
      <c r="BA33" s="31"/>
      <c r="BB33" s="31"/>
      <c r="BC33" s="31"/>
      <c r="BD33" s="28"/>
    </row>
    <row r="34" spans="1:59" ht="18" customHeight="1">
      <c r="A34" s="50"/>
      <c r="B34" s="5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0"/>
      <c r="R34" s="30"/>
      <c r="S34" s="30"/>
      <c r="T34" s="30"/>
      <c r="U34" s="28"/>
      <c r="V34" s="28"/>
      <c r="W34" s="28"/>
      <c r="X34" s="28"/>
      <c r="Y34" s="28"/>
      <c r="Z34" s="28"/>
      <c r="AA34" s="36"/>
      <c r="AB34" s="36"/>
      <c r="AC34" s="36"/>
      <c r="AD34" s="36"/>
      <c r="AE34" s="36"/>
      <c r="AF34" s="30"/>
      <c r="AG34" s="30"/>
      <c r="AH34" s="30"/>
      <c r="AI34" s="31"/>
      <c r="AJ34" s="31"/>
      <c r="AK34" s="31"/>
      <c r="AL34" s="31"/>
      <c r="AM34" s="30"/>
      <c r="AN34" s="30"/>
      <c r="AO34" s="30"/>
      <c r="AP34" s="30"/>
      <c r="AQ34" s="30"/>
      <c r="AR34" s="30"/>
      <c r="AS34" s="31"/>
      <c r="AT34" s="31"/>
      <c r="AU34" s="31"/>
      <c r="AV34" s="31"/>
      <c r="AW34" s="30"/>
      <c r="AX34" s="30"/>
      <c r="AY34" s="30"/>
      <c r="AZ34" s="31"/>
      <c r="BA34" s="31"/>
      <c r="BB34" s="31"/>
      <c r="BC34" s="31"/>
      <c r="BD34" s="33"/>
      <c r="BG34" s="49"/>
    </row>
    <row r="35" spans="1:56" ht="18" customHeight="1">
      <c r="A35" s="50"/>
      <c r="B35" s="5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30"/>
      <c r="S35" s="30"/>
      <c r="T35" s="30"/>
      <c r="U35" s="28"/>
      <c r="V35" s="28"/>
      <c r="W35" s="28"/>
      <c r="X35" s="28"/>
      <c r="Y35" s="28"/>
      <c r="Z35" s="28"/>
      <c r="AA35" s="36"/>
      <c r="AB35" s="36"/>
      <c r="AC35" s="36"/>
      <c r="AD35" s="36"/>
      <c r="AE35" s="36"/>
      <c r="AF35" s="30"/>
      <c r="AG35" s="30"/>
      <c r="AH35" s="30"/>
      <c r="AI35" s="31"/>
      <c r="AJ35" s="31"/>
      <c r="AK35" s="31"/>
      <c r="AL35" s="31"/>
      <c r="AM35" s="30"/>
      <c r="AN35" s="30"/>
      <c r="AO35" s="30"/>
      <c r="AP35" s="30"/>
      <c r="AQ35" s="30"/>
      <c r="AR35" s="30"/>
      <c r="AS35" s="31"/>
      <c r="AT35" s="31"/>
      <c r="AU35" s="31"/>
      <c r="AV35" s="31"/>
      <c r="AW35" s="30"/>
      <c r="AX35" s="30"/>
      <c r="AY35" s="30"/>
      <c r="AZ35" s="31"/>
      <c r="BA35" s="31"/>
      <c r="BB35" s="31"/>
      <c r="BC35" s="31"/>
      <c r="BD35" s="33"/>
    </row>
    <row r="36" spans="1:56" ht="18" customHeight="1">
      <c r="A36" s="50"/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0"/>
      <c r="R36" s="30"/>
      <c r="S36" s="30"/>
      <c r="T36" s="30"/>
      <c r="U36" s="28"/>
      <c r="V36" s="28"/>
      <c r="W36" s="28"/>
      <c r="X36" s="28"/>
      <c r="Y36" s="28"/>
      <c r="Z36" s="28"/>
      <c r="AA36" s="36"/>
      <c r="AB36" s="36"/>
      <c r="AC36" s="36"/>
      <c r="AD36" s="36"/>
      <c r="AE36" s="36"/>
      <c r="AF36" s="30"/>
      <c r="AG36" s="30"/>
      <c r="AH36" s="30"/>
      <c r="AI36" s="31"/>
      <c r="AJ36" s="31"/>
      <c r="AK36" s="31"/>
      <c r="AL36" s="31"/>
      <c r="AM36" s="30"/>
      <c r="AN36" s="30"/>
      <c r="AO36" s="30"/>
      <c r="AP36" s="30"/>
      <c r="AQ36" s="30"/>
      <c r="AR36" s="30"/>
      <c r="AS36" s="31"/>
      <c r="AT36" s="31"/>
      <c r="AU36" s="31"/>
      <c r="AV36" s="31"/>
      <c r="AW36" s="30"/>
      <c r="AX36" s="30"/>
      <c r="AY36" s="30"/>
      <c r="AZ36" s="31"/>
      <c r="BA36" s="31"/>
      <c r="BB36" s="31"/>
      <c r="BC36" s="31"/>
      <c r="BD36" s="33"/>
    </row>
    <row r="37" spans="1:56" ht="18" customHeight="1">
      <c r="A37" s="50"/>
      <c r="B37" s="5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0"/>
      <c r="R37" s="30"/>
      <c r="S37" s="30"/>
      <c r="T37" s="30"/>
      <c r="U37" s="28"/>
      <c r="V37" s="28"/>
      <c r="W37" s="28"/>
      <c r="X37" s="28"/>
      <c r="Y37" s="28"/>
      <c r="Z37" s="28"/>
      <c r="AA37" s="36"/>
      <c r="AB37" s="36"/>
      <c r="AC37" s="36"/>
      <c r="AD37" s="36"/>
      <c r="AE37" s="36"/>
      <c r="AF37" s="30"/>
      <c r="AG37" s="30"/>
      <c r="AH37" s="30"/>
      <c r="AI37" s="31"/>
      <c r="AJ37" s="31"/>
      <c r="AK37" s="31"/>
      <c r="AL37" s="31"/>
      <c r="AM37" s="30"/>
      <c r="AN37" s="30"/>
      <c r="AO37" s="30"/>
      <c r="AP37" s="30"/>
      <c r="AQ37" s="30"/>
      <c r="AR37" s="30"/>
      <c r="AS37" s="31"/>
      <c r="AT37" s="31"/>
      <c r="AU37" s="31"/>
      <c r="AV37" s="31"/>
      <c r="AW37" s="30"/>
      <c r="AX37" s="30"/>
      <c r="AY37" s="30"/>
      <c r="AZ37" s="31"/>
      <c r="BA37" s="31"/>
      <c r="BB37" s="31"/>
      <c r="BC37" s="31"/>
      <c r="BD37" s="33"/>
    </row>
    <row r="38" spans="1:56" ht="18" customHeight="1">
      <c r="A38" s="50"/>
      <c r="B38" s="5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0"/>
      <c r="R38" s="30"/>
      <c r="S38" s="30"/>
      <c r="T38" s="30"/>
      <c r="U38" s="28"/>
      <c r="V38" s="28"/>
      <c r="W38" s="28"/>
      <c r="X38" s="28"/>
      <c r="Y38" s="28"/>
      <c r="Z38" s="28"/>
      <c r="AA38" s="36"/>
      <c r="AB38" s="36"/>
      <c r="AC38" s="36"/>
      <c r="AD38" s="36"/>
      <c r="AE38" s="36"/>
      <c r="AF38" s="30"/>
      <c r="AG38" s="30"/>
      <c r="AH38" s="30"/>
      <c r="AI38" s="31"/>
      <c r="AJ38" s="31"/>
      <c r="AK38" s="31"/>
      <c r="AL38" s="31"/>
      <c r="AM38" s="30"/>
      <c r="AN38" s="30"/>
      <c r="AO38" s="30"/>
      <c r="AP38" s="30"/>
      <c r="AQ38" s="30"/>
      <c r="AR38" s="30"/>
      <c r="AS38" s="31"/>
      <c r="AT38" s="31"/>
      <c r="AU38" s="31"/>
      <c r="AV38" s="31"/>
      <c r="AW38" s="30"/>
      <c r="AX38" s="30"/>
      <c r="AY38" s="30"/>
      <c r="AZ38" s="31"/>
      <c r="BA38" s="31"/>
      <c r="BB38" s="31"/>
      <c r="BC38" s="31"/>
      <c r="BD38" s="33"/>
    </row>
    <row r="39" spans="1:60" ht="18" customHeight="1">
      <c r="A39" s="50"/>
      <c r="B39" s="5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30"/>
      <c r="S39" s="30"/>
      <c r="T39" s="30"/>
      <c r="U39" s="28"/>
      <c r="V39" s="28"/>
      <c r="W39" s="28"/>
      <c r="X39" s="28"/>
      <c r="Y39" s="28"/>
      <c r="Z39" s="28"/>
      <c r="AA39" s="36"/>
      <c r="AB39" s="36"/>
      <c r="AC39" s="36"/>
      <c r="AD39" s="36"/>
      <c r="AE39" s="36"/>
      <c r="AF39" s="30"/>
      <c r="AG39" s="30"/>
      <c r="AH39" s="30"/>
      <c r="AI39" s="31"/>
      <c r="AJ39" s="31"/>
      <c r="AK39" s="31"/>
      <c r="AL39" s="31"/>
      <c r="AM39" s="30"/>
      <c r="AN39" s="30"/>
      <c r="AO39" s="30"/>
      <c r="AP39" s="30"/>
      <c r="AQ39" s="30"/>
      <c r="AR39" s="30"/>
      <c r="AS39" s="31"/>
      <c r="AT39" s="31"/>
      <c r="AU39" s="31"/>
      <c r="AV39" s="31"/>
      <c r="AW39" s="30"/>
      <c r="AX39" s="30"/>
      <c r="AY39" s="30"/>
      <c r="AZ39" s="31"/>
      <c r="BA39" s="31"/>
      <c r="BB39" s="31"/>
      <c r="BC39" s="31"/>
      <c r="BD39" s="33"/>
      <c r="BG39" s="35"/>
      <c r="BH39" s="42"/>
    </row>
    <row r="40" spans="1:60" ht="18" customHeight="1">
      <c r="A40" s="50"/>
      <c r="B40" s="5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0"/>
      <c r="R40" s="30"/>
      <c r="S40" s="30"/>
      <c r="T40" s="30"/>
      <c r="U40" s="28"/>
      <c r="V40" s="28"/>
      <c r="W40" s="28"/>
      <c r="X40" s="28"/>
      <c r="Y40" s="28"/>
      <c r="Z40" s="28"/>
      <c r="AA40" s="36"/>
      <c r="AB40" s="36"/>
      <c r="AC40" s="36"/>
      <c r="AD40" s="36"/>
      <c r="AE40" s="36"/>
      <c r="AF40" s="30"/>
      <c r="AG40" s="30"/>
      <c r="AH40" s="30"/>
      <c r="AI40" s="31"/>
      <c r="AJ40" s="31"/>
      <c r="AK40" s="31"/>
      <c r="AL40" s="31"/>
      <c r="AM40" s="30"/>
      <c r="AN40" s="30"/>
      <c r="AO40" s="30"/>
      <c r="AP40" s="30"/>
      <c r="AQ40" s="30"/>
      <c r="AR40" s="30"/>
      <c r="AS40" s="31"/>
      <c r="AT40" s="31"/>
      <c r="AU40" s="31"/>
      <c r="AV40" s="31"/>
      <c r="AW40" s="30"/>
      <c r="AX40" s="30"/>
      <c r="AY40" s="30"/>
      <c r="AZ40" s="31"/>
      <c r="BA40" s="31"/>
      <c r="BB40" s="31"/>
      <c r="BC40" s="31"/>
      <c r="BD40" s="33"/>
      <c r="BG40" s="35"/>
      <c r="BH40" s="42"/>
    </row>
    <row r="41" spans="1:59" ht="18" customHeight="1">
      <c r="A41" s="50"/>
      <c r="B41" s="5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0"/>
      <c r="R41" s="30"/>
      <c r="S41" s="30"/>
      <c r="T41" s="30"/>
      <c r="U41" s="28"/>
      <c r="V41" s="28"/>
      <c r="W41" s="28"/>
      <c r="X41" s="28"/>
      <c r="Y41" s="28"/>
      <c r="Z41" s="28"/>
      <c r="AA41" s="36"/>
      <c r="AB41" s="36"/>
      <c r="AC41" s="36"/>
      <c r="AD41" s="36"/>
      <c r="AE41" s="36"/>
      <c r="AF41" s="30"/>
      <c r="AG41" s="30"/>
      <c r="AH41" s="30"/>
      <c r="AI41" s="31"/>
      <c r="AJ41" s="31"/>
      <c r="AK41" s="31"/>
      <c r="AL41" s="31"/>
      <c r="AM41" s="30"/>
      <c r="AN41" s="30"/>
      <c r="AO41" s="30"/>
      <c r="AP41" s="30"/>
      <c r="AQ41" s="30"/>
      <c r="AR41" s="30"/>
      <c r="AS41" s="31"/>
      <c r="AT41" s="31"/>
      <c r="AU41" s="31"/>
      <c r="AV41" s="31"/>
      <c r="AW41" s="30"/>
      <c r="AX41" s="30"/>
      <c r="AY41" s="30"/>
      <c r="AZ41" s="31"/>
      <c r="BA41" s="31"/>
      <c r="BB41" s="31"/>
      <c r="BC41" s="31"/>
      <c r="BD41" s="33"/>
      <c r="BG41" s="49"/>
    </row>
    <row r="42" spans="1:60" ht="18" customHeight="1">
      <c r="A42" s="50"/>
      <c r="B42" s="5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0"/>
      <c r="R42" s="30"/>
      <c r="S42" s="30"/>
      <c r="T42" s="30"/>
      <c r="U42" s="28"/>
      <c r="V42" s="28"/>
      <c r="W42" s="28"/>
      <c r="X42" s="28"/>
      <c r="Y42" s="28"/>
      <c r="Z42" s="28"/>
      <c r="AA42" s="36"/>
      <c r="AB42" s="36"/>
      <c r="AC42" s="36"/>
      <c r="AD42" s="36"/>
      <c r="AE42" s="36"/>
      <c r="AF42" s="30"/>
      <c r="AG42" s="30"/>
      <c r="AH42" s="30"/>
      <c r="AI42" s="31"/>
      <c r="AJ42" s="31"/>
      <c r="AK42" s="31"/>
      <c r="AL42" s="31"/>
      <c r="AM42" s="30"/>
      <c r="AN42" s="30"/>
      <c r="AO42" s="30"/>
      <c r="AP42" s="30"/>
      <c r="AQ42" s="30"/>
      <c r="AR42" s="30"/>
      <c r="AS42" s="31"/>
      <c r="AT42" s="31"/>
      <c r="AU42" s="31"/>
      <c r="AV42" s="31"/>
      <c r="AW42" s="30"/>
      <c r="AX42" s="30"/>
      <c r="AY42" s="30"/>
      <c r="AZ42" s="31"/>
      <c r="BA42" s="31"/>
      <c r="BB42" s="31"/>
      <c r="BC42" s="31"/>
      <c r="BD42" s="33"/>
      <c r="BG42" s="35"/>
      <c r="BH42" s="42"/>
    </row>
    <row r="43" spans="1:59" ht="18" customHeight="1">
      <c r="A43" s="50"/>
      <c r="B43" s="5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30"/>
      <c r="S43" s="30"/>
      <c r="T43" s="30"/>
      <c r="U43" s="28"/>
      <c r="V43" s="28"/>
      <c r="W43" s="28"/>
      <c r="X43" s="28"/>
      <c r="Y43" s="28"/>
      <c r="Z43" s="28"/>
      <c r="AA43" s="36"/>
      <c r="AB43" s="36"/>
      <c r="AC43" s="36"/>
      <c r="AD43" s="36"/>
      <c r="AE43" s="36"/>
      <c r="AF43" s="30"/>
      <c r="AG43" s="30"/>
      <c r="AH43" s="30"/>
      <c r="AI43" s="31"/>
      <c r="AJ43" s="31"/>
      <c r="AK43" s="31"/>
      <c r="AL43" s="31"/>
      <c r="AM43" s="30"/>
      <c r="AN43" s="30"/>
      <c r="AO43" s="30"/>
      <c r="AP43" s="30"/>
      <c r="AQ43" s="30"/>
      <c r="AR43" s="30"/>
      <c r="AS43" s="31"/>
      <c r="AT43" s="31"/>
      <c r="AU43" s="31"/>
      <c r="AV43" s="31"/>
      <c r="AW43" s="30"/>
      <c r="AX43" s="30"/>
      <c r="AY43" s="30"/>
      <c r="AZ43" s="31"/>
      <c r="BA43" s="31"/>
      <c r="BB43" s="31"/>
      <c r="BC43" s="31"/>
      <c r="BD43" s="33"/>
      <c r="BG43" s="49"/>
    </row>
    <row r="44" spans="1:56" ht="18" customHeight="1">
      <c r="A44" s="50"/>
      <c r="B44" s="5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0"/>
      <c r="R44" s="30"/>
      <c r="S44" s="30"/>
      <c r="T44" s="30"/>
      <c r="U44" s="28"/>
      <c r="V44" s="28"/>
      <c r="W44" s="28"/>
      <c r="X44" s="28"/>
      <c r="Y44" s="28"/>
      <c r="Z44" s="28"/>
      <c r="AA44" s="36"/>
      <c r="AB44" s="36"/>
      <c r="AC44" s="36"/>
      <c r="AD44" s="36"/>
      <c r="AE44" s="36"/>
      <c r="AF44" s="30"/>
      <c r="AG44" s="30"/>
      <c r="AH44" s="30"/>
      <c r="AI44" s="31"/>
      <c r="AJ44" s="31"/>
      <c r="AK44" s="31"/>
      <c r="AL44" s="31"/>
      <c r="AM44" s="30"/>
      <c r="AN44" s="30"/>
      <c r="AO44" s="30"/>
      <c r="AP44" s="30"/>
      <c r="AQ44" s="30"/>
      <c r="AR44" s="30"/>
      <c r="AS44" s="31"/>
      <c r="AT44" s="31"/>
      <c r="AU44" s="31"/>
      <c r="AV44" s="31"/>
      <c r="AW44" s="30"/>
      <c r="AX44" s="30"/>
      <c r="AY44" s="30"/>
      <c r="AZ44" s="31"/>
      <c r="BA44" s="31"/>
      <c r="BB44" s="31"/>
      <c r="BC44" s="31"/>
      <c r="BD44" s="33"/>
    </row>
    <row r="45" spans="1:56" ht="18" customHeight="1">
      <c r="A45" s="50"/>
      <c r="B45" s="5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0"/>
      <c r="R45" s="30"/>
      <c r="S45" s="30"/>
      <c r="T45" s="30"/>
      <c r="U45" s="28"/>
      <c r="V45" s="28"/>
      <c r="W45" s="28"/>
      <c r="X45" s="28"/>
      <c r="Y45" s="28"/>
      <c r="Z45" s="28"/>
      <c r="AA45" s="36"/>
      <c r="AB45" s="36"/>
      <c r="AC45" s="36"/>
      <c r="AD45" s="36"/>
      <c r="AE45" s="36"/>
      <c r="AF45" s="30"/>
      <c r="AG45" s="30"/>
      <c r="AH45" s="30"/>
      <c r="AI45" s="31"/>
      <c r="AJ45" s="31"/>
      <c r="AK45" s="31"/>
      <c r="AL45" s="31"/>
      <c r="AM45" s="30"/>
      <c r="AN45" s="30"/>
      <c r="AO45" s="30"/>
      <c r="AP45" s="30"/>
      <c r="AQ45" s="30"/>
      <c r="AR45" s="30"/>
      <c r="AS45" s="31"/>
      <c r="AT45" s="31"/>
      <c r="AU45" s="31"/>
      <c r="AV45" s="31"/>
      <c r="AW45" s="30"/>
      <c r="AX45" s="30"/>
      <c r="AY45" s="30"/>
      <c r="AZ45" s="31"/>
      <c r="BA45" s="31"/>
      <c r="BB45" s="31"/>
      <c r="BC45" s="31"/>
      <c r="BD45" s="33"/>
    </row>
    <row r="46" spans="1:56" ht="18" customHeight="1">
      <c r="A46" s="50"/>
      <c r="B46" s="5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0"/>
      <c r="R46" s="30"/>
      <c r="S46" s="30"/>
      <c r="T46" s="30"/>
      <c r="U46" s="28"/>
      <c r="V46" s="28"/>
      <c r="W46" s="28"/>
      <c r="X46" s="28"/>
      <c r="Y46" s="28"/>
      <c r="Z46" s="28"/>
      <c r="AA46" s="36"/>
      <c r="AB46" s="36"/>
      <c r="AC46" s="36"/>
      <c r="AD46" s="36"/>
      <c r="AE46" s="36"/>
      <c r="AF46" s="30"/>
      <c r="AG46" s="30"/>
      <c r="AH46" s="30"/>
      <c r="AI46" s="31"/>
      <c r="AJ46" s="31"/>
      <c r="AK46" s="31"/>
      <c r="AL46" s="31"/>
      <c r="AM46" s="30"/>
      <c r="AN46" s="30"/>
      <c r="AO46" s="30"/>
      <c r="AP46" s="30"/>
      <c r="AQ46" s="30"/>
      <c r="AR46" s="30"/>
      <c r="AS46" s="31"/>
      <c r="AT46" s="31"/>
      <c r="AU46" s="31"/>
      <c r="AV46" s="31"/>
      <c r="AW46" s="30"/>
      <c r="AX46" s="30"/>
      <c r="AY46" s="30"/>
      <c r="AZ46" s="31"/>
      <c r="BA46" s="31"/>
      <c r="BB46" s="31"/>
      <c r="BC46" s="31"/>
      <c r="BD46" s="33"/>
    </row>
    <row r="47" spans="1:56" ht="18" customHeight="1">
      <c r="A47" s="50"/>
      <c r="B47" s="5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30"/>
      <c r="S47" s="30"/>
      <c r="T47" s="30"/>
      <c r="U47" s="28"/>
      <c r="V47" s="28"/>
      <c r="W47" s="28"/>
      <c r="X47" s="28"/>
      <c r="Y47" s="28"/>
      <c r="Z47" s="28"/>
      <c r="AA47" s="36"/>
      <c r="AB47" s="36"/>
      <c r="AC47" s="36"/>
      <c r="AD47" s="36"/>
      <c r="AE47" s="36"/>
      <c r="AF47" s="30"/>
      <c r="AG47" s="30"/>
      <c r="AH47" s="30"/>
      <c r="AI47" s="31"/>
      <c r="AJ47" s="31"/>
      <c r="AK47" s="31"/>
      <c r="AL47" s="31"/>
      <c r="AM47" s="30"/>
      <c r="AN47" s="30"/>
      <c r="AO47" s="30"/>
      <c r="AP47" s="30"/>
      <c r="AQ47" s="30"/>
      <c r="AR47" s="30"/>
      <c r="AS47" s="31"/>
      <c r="AT47" s="31"/>
      <c r="AU47" s="31"/>
      <c r="AV47" s="31"/>
      <c r="AW47" s="30"/>
      <c r="AX47" s="30"/>
      <c r="AY47" s="30"/>
      <c r="AZ47" s="31"/>
      <c r="BA47" s="31"/>
      <c r="BB47" s="31"/>
      <c r="BC47" s="31"/>
      <c r="BD47" s="33"/>
    </row>
    <row r="48" spans="1:56" ht="18" customHeight="1">
      <c r="A48" s="50"/>
      <c r="B48" s="50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0"/>
      <c r="R48" s="30"/>
      <c r="S48" s="30"/>
      <c r="T48" s="30"/>
      <c r="U48" s="28"/>
      <c r="V48" s="28"/>
      <c r="W48" s="28"/>
      <c r="X48" s="28"/>
      <c r="Y48" s="28"/>
      <c r="Z48" s="28"/>
      <c r="AA48" s="36"/>
      <c r="AB48" s="36"/>
      <c r="AC48" s="36"/>
      <c r="AD48" s="36"/>
      <c r="AE48" s="36"/>
      <c r="AF48" s="30"/>
      <c r="AG48" s="30"/>
      <c r="AH48" s="30"/>
      <c r="AI48" s="31"/>
      <c r="AJ48" s="31"/>
      <c r="AK48" s="31"/>
      <c r="AL48" s="31"/>
      <c r="AM48" s="30"/>
      <c r="AN48" s="30"/>
      <c r="AO48" s="30"/>
      <c r="AP48" s="30"/>
      <c r="AQ48" s="30"/>
      <c r="AR48" s="30"/>
      <c r="AS48" s="31"/>
      <c r="AT48" s="31"/>
      <c r="AU48" s="31"/>
      <c r="AV48" s="31"/>
      <c r="AW48" s="30"/>
      <c r="AX48" s="30"/>
      <c r="AY48" s="30"/>
      <c r="AZ48" s="31"/>
      <c r="BA48" s="31"/>
      <c r="BB48" s="31"/>
      <c r="BC48" s="31"/>
      <c r="BD48" s="33"/>
    </row>
    <row r="49" spans="1:56" ht="18" customHeight="1">
      <c r="A49" s="50"/>
      <c r="B49" s="50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0"/>
      <c r="R49" s="30"/>
      <c r="S49" s="30"/>
      <c r="T49" s="30"/>
      <c r="U49" s="28"/>
      <c r="V49" s="28"/>
      <c r="W49" s="28"/>
      <c r="X49" s="28"/>
      <c r="Y49" s="28"/>
      <c r="Z49" s="28"/>
      <c r="AA49" s="36"/>
      <c r="AB49" s="36"/>
      <c r="AC49" s="36"/>
      <c r="AD49" s="36"/>
      <c r="AE49" s="36"/>
      <c r="AF49" s="30"/>
      <c r="AG49" s="30"/>
      <c r="AH49" s="30"/>
      <c r="AI49" s="31"/>
      <c r="AJ49" s="31"/>
      <c r="AK49" s="31"/>
      <c r="AL49" s="31"/>
      <c r="AM49" s="30"/>
      <c r="AN49" s="30"/>
      <c r="AO49" s="30"/>
      <c r="AP49" s="30"/>
      <c r="AQ49" s="30"/>
      <c r="AR49" s="30"/>
      <c r="AS49" s="31"/>
      <c r="AT49" s="31"/>
      <c r="AU49" s="31"/>
      <c r="AV49" s="31"/>
      <c r="AW49" s="30"/>
      <c r="AX49" s="30"/>
      <c r="AY49" s="30"/>
      <c r="AZ49" s="31"/>
      <c r="BA49" s="31"/>
      <c r="BB49" s="31"/>
      <c r="BC49" s="31"/>
      <c r="BD49" s="33"/>
    </row>
    <row r="50" spans="1:60" ht="18" customHeight="1">
      <c r="A50" s="50"/>
      <c r="B50" s="5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0"/>
      <c r="R50" s="30"/>
      <c r="S50" s="30"/>
      <c r="T50" s="30"/>
      <c r="U50" s="28"/>
      <c r="V50" s="28"/>
      <c r="W50" s="28"/>
      <c r="X50" s="28"/>
      <c r="Y50" s="28"/>
      <c r="Z50" s="28"/>
      <c r="AA50" s="36"/>
      <c r="AB50" s="36"/>
      <c r="AC50" s="36"/>
      <c r="AD50" s="36"/>
      <c r="AE50" s="36"/>
      <c r="AF50" s="30"/>
      <c r="AG50" s="30"/>
      <c r="AH50" s="30"/>
      <c r="AI50" s="31"/>
      <c r="AJ50" s="31"/>
      <c r="AK50" s="31"/>
      <c r="AL50" s="31"/>
      <c r="AM50" s="30"/>
      <c r="AN50" s="30"/>
      <c r="AO50" s="30"/>
      <c r="AP50" s="30"/>
      <c r="AQ50" s="30"/>
      <c r="AR50" s="30"/>
      <c r="AS50" s="31"/>
      <c r="AT50" s="31"/>
      <c r="AU50" s="31"/>
      <c r="AV50" s="31"/>
      <c r="AW50" s="30"/>
      <c r="AX50" s="30"/>
      <c r="AY50" s="30"/>
      <c r="AZ50" s="31"/>
      <c r="BA50" s="31"/>
      <c r="BB50" s="31"/>
      <c r="BC50" s="31"/>
      <c r="BD50" s="33"/>
      <c r="BG50" s="35"/>
      <c r="BH50" s="42"/>
    </row>
    <row r="51" spans="1:56" ht="18" customHeight="1">
      <c r="A51" s="50"/>
      <c r="B51" s="5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30"/>
      <c r="S51" s="30"/>
      <c r="T51" s="30"/>
      <c r="U51" s="28"/>
      <c r="V51" s="28"/>
      <c r="W51" s="28"/>
      <c r="X51" s="28"/>
      <c r="Y51" s="28"/>
      <c r="Z51" s="28"/>
      <c r="AA51" s="36"/>
      <c r="AB51" s="36"/>
      <c r="AC51" s="36"/>
      <c r="AD51" s="36"/>
      <c r="AE51" s="36"/>
      <c r="AF51" s="30"/>
      <c r="AG51" s="30"/>
      <c r="AH51" s="30"/>
      <c r="AI51" s="31"/>
      <c r="AJ51" s="31"/>
      <c r="AK51" s="31"/>
      <c r="AL51" s="31"/>
      <c r="AM51" s="30"/>
      <c r="AN51" s="30"/>
      <c r="AO51" s="30"/>
      <c r="AP51" s="30"/>
      <c r="AQ51" s="30"/>
      <c r="AR51" s="30"/>
      <c r="AS51" s="31"/>
      <c r="AT51" s="31"/>
      <c r="AU51" s="31"/>
      <c r="AV51" s="31"/>
      <c r="AW51" s="30"/>
      <c r="AX51" s="30"/>
      <c r="AY51" s="30"/>
      <c r="AZ51" s="31"/>
      <c r="BA51" s="31"/>
      <c r="BB51" s="31"/>
      <c r="BC51" s="31"/>
      <c r="BD51" s="33"/>
    </row>
    <row r="52" spans="1:56" ht="18" customHeight="1">
      <c r="A52" s="50"/>
      <c r="B52" s="5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0"/>
      <c r="R52" s="30"/>
      <c r="S52" s="30"/>
      <c r="T52" s="30"/>
      <c r="U52" s="28"/>
      <c r="V52" s="28"/>
      <c r="W52" s="28"/>
      <c r="X52" s="28"/>
      <c r="Y52" s="28"/>
      <c r="Z52" s="28"/>
      <c r="AA52" s="36"/>
      <c r="AB52" s="36"/>
      <c r="AC52" s="36"/>
      <c r="AD52" s="36"/>
      <c r="AE52" s="36"/>
      <c r="AF52" s="30"/>
      <c r="AG52" s="30"/>
      <c r="AH52" s="30"/>
      <c r="AI52" s="31"/>
      <c r="AJ52" s="31"/>
      <c r="AK52" s="31"/>
      <c r="AL52" s="31"/>
      <c r="AM52" s="30"/>
      <c r="AN52" s="30"/>
      <c r="AO52" s="30"/>
      <c r="AP52" s="30"/>
      <c r="AQ52" s="30"/>
      <c r="AR52" s="30"/>
      <c r="AS52" s="31"/>
      <c r="AT52" s="31"/>
      <c r="AU52" s="31"/>
      <c r="AV52" s="31"/>
      <c r="AW52" s="30"/>
      <c r="AX52" s="30"/>
      <c r="AY52" s="30"/>
      <c r="AZ52" s="31"/>
      <c r="BA52" s="31"/>
      <c r="BB52" s="31"/>
      <c r="BC52" s="31"/>
      <c r="BD52" s="33"/>
    </row>
    <row r="53" spans="1:56" ht="18" customHeight="1">
      <c r="A53" s="50"/>
      <c r="B53" s="5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0"/>
      <c r="R53" s="30"/>
      <c r="S53" s="30"/>
      <c r="T53" s="30"/>
      <c r="U53" s="28"/>
      <c r="V53" s="28"/>
      <c r="W53" s="28"/>
      <c r="X53" s="28"/>
      <c r="Y53" s="28"/>
      <c r="Z53" s="28"/>
      <c r="AA53" s="36"/>
      <c r="AB53" s="36"/>
      <c r="AC53" s="36"/>
      <c r="AD53" s="36"/>
      <c r="AE53" s="36"/>
      <c r="AF53" s="30"/>
      <c r="AG53" s="30"/>
      <c r="AH53" s="30"/>
      <c r="AI53" s="31"/>
      <c r="AJ53" s="31"/>
      <c r="AK53" s="31"/>
      <c r="AL53" s="31"/>
      <c r="AM53" s="30"/>
      <c r="AN53" s="30"/>
      <c r="AO53" s="30"/>
      <c r="AP53" s="30"/>
      <c r="AQ53" s="30"/>
      <c r="AR53" s="30"/>
      <c r="AS53" s="31"/>
      <c r="AT53" s="31"/>
      <c r="AU53" s="31"/>
      <c r="AV53" s="31"/>
      <c r="AW53" s="30"/>
      <c r="AX53" s="30"/>
      <c r="AY53" s="30"/>
      <c r="AZ53" s="31"/>
      <c r="BA53" s="31"/>
      <c r="BB53" s="31"/>
      <c r="BC53" s="31"/>
      <c r="BD53" s="33"/>
    </row>
    <row r="54" spans="1:56" ht="18" customHeight="1">
      <c r="A54" s="50"/>
      <c r="B54" s="5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0"/>
      <c r="R54" s="30"/>
      <c r="S54" s="30"/>
      <c r="T54" s="30"/>
      <c r="U54" s="28"/>
      <c r="V54" s="28"/>
      <c r="W54" s="28"/>
      <c r="X54" s="28"/>
      <c r="Y54" s="28"/>
      <c r="Z54" s="28"/>
      <c r="AA54" s="36"/>
      <c r="AB54" s="36"/>
      <c r="AC54" s="36"/>
      <c r="AD54" s="36"/>
      <c r="AE54" s="36"/>
      <c r="AF54" s="30"/>
      <c r="AG54" s="30"/>
      <c r="AH54" s="30"/>
      <c r="AI54" s="31"/>
      <c r="AJ54" s="31"/>
      <c r="AK54" s="31"/>
      <c r="AL54" s="31"/>
      <c r="AM54" s="30"/>
      <c r="AN54" s="30"/>
      <c r="AO54" s="30"/>
      <c r="AP54" s="30"/>
      <c r="AQ54" s="30"/>
      <c r="AR54" s="30"/>
      <c r="AS54" s="31"/>
      <c r="AT54" s="31"/>
      <c r="AU54" s="31"/>
      <c r="AV54" s="31"/>
      <c r="AW54" s="30"/>
      <c r="AX54" s="30"/>
      <c r="AY54" s="30"/>
      <c r="AZ54" s="31"/>
      <c r="BA54" s="31"/>
      <c r="BB54" s="31"/>
      <c r="BC54" s="31"/>
      <c r="BD54" s="33"/>
    </row>
    <row r="55" spans="1:56" ht="18" customHeight="1">
      <c r="A55" s="50"/>
      <c r="B55" s="5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30"/>
      <c r="S55" s="30"/>
      <c r="T55" s="30"/>
      <c r="U55" s="28"/>
      <c r="V55" s="28"/>
      <c r="W55" s="28"/>
      <c r="X55" s="28"/>
      <c r="Y55" s="28"/>
      <c r="Z55" s="28"/>
      <c r="AA55" s="36"/>
      <c r="AB55" s="36"/>
      <c r="AC55" s="36"/>
      <c r="AD55" s="36"/>
      <c r="AE55" s="36"/>
      <c r="AF55" s="30"/>
      <c r="AG55" s="30"/>
      <c r="AH55" s="30"/>
      <c r="AI55" s="31"/>
      <c r="AJ55" s="31"/>
      <c r="AK55" s="31"/>
      <c r="AL55" s="31"/>
      <c r="AM55" s="30"/>
      <c r="AN55" s="30"/>
      <c r="AO55" s="30"/>
      <c r="AP55" s="30"/>
      <c r="AQ55" s="30"/>
      <c r="AR55" s="30"/>
      <c r="AS55" s="31"/>
      <c r="AT55" s="31"/>
      <c r="AU55" s="31"/>
      <c r="AV55" s="31"/>
      <c r="AW55" s="30"/>
      <c r="AX55" s="30"/>
      <c r="AY55" s="30"/>
      <c r="AZ55" s="31"/>
      <c r="BA55" s="31"/>
      <c r="BB55" s="31"/>
      <c r="BC55" s="31"/>
      <c r="BD55" s="33"/>
    </row>
    <row r="56" spans="1:56" ht="18" customHeight="1">
      <c r="A56" s="50"/>
      <c r="B56" s="5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0"/>
      <c r="R56" s="30"/>
      <c r="S56" s="30"/>
      <c r="T56" s="30"/>
      <c r="U56" s="28"/>
      <c r="V56" s="28"/>
      <c r="W56" s="28"/>
      <c r="X56" s="28"/>
      <c r="Y56" s="28"/>
      <c r="Z56" s="28"/>
      <c r="AA56" s="36"/>
      <c r="AB56" s="36"/>
      <c r="AC56" s="36"/>
      <c r="AD56" s="36"/>
      <c r="AE56" s="36"/>
      <c r="AF56" s="30"/>
      <c r="AG56" s="30"/>
      <c r="AH56" s="30"/>
      <c r="AI56" s="31"/>
      <c r="AJ56" s="31"/>
      <c r="AK56" s="31"/>
      <c r="AL56" s="31"/>
      <c r="AM56" s="30"/>
      <c r="AN56" s="30"/>
      <c r="AO56" s="30"/>
      <c r="AP56" s="30"/>
      <c r="AQ56" s="30"/>
      <c r="AR56" s="30"/>
      <c r="AS56" s="31"/>
      <c r="AT56" s="31"/>
      <c r="AU56" s="31"/>
      <c r="AV56" s="31"/>
      <c r="AW56" s="30"/>
      <c r="AX56" s="30"/>
      <c r="AY56" s="30"/>
      <c r="AZ56" s="31"/>
      <c r="BA56" s="31"/>
      <c r="BB56" s="31"/>
      <c r="BC56" s="31"/>
      <c r="BD56" s="33"/>
    </row>
    <row r="57" spans="1:56" ht="18" customHeight="1">
      <c r="A57" s="50"/>
      <c r="B57" s="5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0"/>
      <c r="R57" s="30"/>
      <c r="S57" s="30"/>
      <c r="T57" s="30"/>
      <c r="U57" s="28"/>
      <c r="V57" s="28"/>
      <c r="W57" s="28"/>
      <c r="X57" s="28"/>
      <c r="Y57" s="28"/>
      <c r="Z57" s="28"/>
      <c r="AA57" s="36"/>
      <c r="AB57" s="36"/>
      <c r="AC57" s="36"/>
      <c r="AD57" s="36"/>
      <c r="AE57" s="36"/>
      <c r="AF57" s="30"/>
      <c r="AG57" s="30"/>
      <c r="AH57" s="30"/>
      <c r="AI57" s="31"/>
      <c r="AJ57" s="31"/>
      <c r="AK57" s="31"/>
      <c r="AL57" s="31"/>
      <c r="AM57" s="30"/>
      <c r="AN57" s="30"/>
      <c r="AO57" s="30"/>
      <c r="AP57" s="30"/>
      <c r="AQ57" s="30"/>
      <c r="AR57" s="30"/>
      <c r="AS57" s="31"/>
      <c r="AT57" s="31"/>
      <c r="AU57" s="31"/>
      <c r="AV57" s="31"/>
      <c r="AW57" s="30"/>
      <c r="AX57" s="30"/>
      <c r="AY57" s="30"/>
      <c r="AZ57" s="31"/>
      <c r="BA57" s="31"/>
      <c r="BB57" s="31"/>
      <c r="BC57" s="31"/>
      <c r="BD57" s="33"/>
    </row>
    <row r="58" spans="1:56" ht="18" customHeight="1">
      <c r="A58" s="50"/>
      <c r="B58" s="5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0"/>
      <c r="R58" s="30"/>
      <c r="S58" s="30"/>
      <c r="T58" s="30"/>
      <c r="U58" s="28"/>
      <c r="V58" s="28"/>
      <c r="W58" s="28"/>
      <c r="X58" s="28"/>
      <c r="Y58" s="28"/>
      <c r="Z58" s="28"/>
      <c r="AA58" s="36"/>
      <c r="AB58" s="36"/>
      <c r="AC58" s="36"/>
      <c r="AD58" s="36"/>
      <c r="AE58" s="36"/>
      <c r="AF58" s="30"/>
      <c r="AG58" s="30"/>
      <c r="AH58" s="30"/>
      <c r="AI58" s="31"/>
      <c r="AJ58" s="31"/>
      <c r="AK58" s="31"/>
      <c r="AL58" s="31"/>
      <c r="AM58" s="30"/>
      <c r="AN58" s="30"/>
      <c r="AO58" s="30"/>
      <c r="AP58" s="30"/>
      <c r="AQ58" s="30"/>
      <c r="AR58" s="30"/>
      <c r="AS58" s="31"/>
      <c r="AT58" s="31"/>
      <c r="AU58" s="31"/>
      <c r="AV58" s="31"/>
      <c r="AW58" s="30"/>
      <c r="AX58" s="30"/>
      <c r="AY58" s="30"/>
      <c r="AZ58" s="31"/>
      <c r="BA58" s="31"/>
      <c r="BB58" s="31"/>
      <c r="BC58" s="31"/>
      <c r="BD58" s="33"/>
    </row>
    <row r="59" spans="1:56" ht="18" customHeight="1">
      <c r="A59" s="50"/>
      <c r="B59" s="5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30"/>
      <c r="S59" s="30"/>
      <c r="T59" s="30"/>
      <c r="U59" s="28"/>
      <c r="V59" s="28"/>
      <c r="W59" s="28"/>
      <c r="X59" s="28"/>
      <c r="Y59" s="28"/>
      <c r="Z59" s="28"/>
      <c r="AA59" s="36"/>
      <c r="AB59" s="36"/>
      <c r="AC59" s="36"/>
      <c r="AD59" s="36"/>
      <c r="AE59" s="36"/>
      <c r="AF59" s="30"/>
      <c r="AG59" s="30"/>
      <c r="AH59" s="30"/>
      <c r="AI59" s="31"/>
      <c r="AJ59" s="31"/>
      <c r="AK59" s="31"/>
      <c r="AL59" s="31"/>
      <c r="AM59" s="30"/>
      <c r="AN59" s="30"/>
      <c r="AO59" s="30"/>
      <c r="AP59" s="30"/>
      <c r="AQ59" s="30"/>
      <c r="AR59" s="30"/>
      <c r="AS59" s="31"/>
      <c r="AT59" s="31"/>
      <c r="AU59" s="31"/>
      <c r="AV59" s="31"/>
      <c r="AW59" s="30"/>
      <c r="AX59" s="30"/>
      <c r="AY59" s="30"/>
      <c r="AZ59" s="31"/>
      <c r="BA59" s="31"/>
      <c r="BB59" s="31"/>
      <c r="BC59" s="31"/>
      <c r="BD59" s="33"/>
    </row>
    <row r="60" spans="1:56" ht="18" customHeight="1">
      <c r="A60" s="50"/>
      <c r="B60" s="5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0"/>
      <c r="R60" s="30"/>
      <c r="S60" s="30"/>
      <c r="T60" s="30"/>
      <c r="U60" s="28"/>
      <c r="V60" s="28"/>
      <c r="W60" s="28"/>
      <c r="X60" s="28"/>
      <c r="Y60" s="28"/>
      <c r="Z60" s="28"/>
      <c r="AA60" s="36"/>
      <c r="AB60" s="36"/>
      <c r="AC60" s="36"/>
      <c r="AD60" s="36"/>
      <c r="AE60" s="36"/>
      <c r="AF60" s="30"/>
      <c r="AG60" s="30"/>
      <c r="AH60" s="30"/>
      <c r="AI60" s="31"/>
      <c r="AJ60" s="31"/>
      <c r="AK60" s="31"/>
      <c r="AL60" s="31"/>
      <c r="AM60" s="30"/>
      <c r="AN60" s="30"/>
      <c r="AO60" s="30"/>
      <c r="AP60" s="30"/>
      <c r="AQ60" s="30"/>
      <c r="AR60" s="30"/>
      <c r="AS60" s="31"/>
      <c r="AT60" s="31"/>
      <c r="AU60" s="31"/>
      <c r="AV60" s="31"/>
      <c r="AW60" s="30"/>
      <c r="AX60" s="30"/>
      <c r="AY60" s="30"/>
      <c r="AZ60" s="31"/>
      <c r="BA60" s="31"/>
      <c r="BB60" s="31"/>
      <c r="BC60" s="31"/>
      <c r="BD60" s="33"/>
    </row>
    <row r="61" spans="1:56" ht="18" customHeight="1">
      <c r="A61" s="50"/>
      <c r="B61" s="5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0"/>
      <c r="R61" s="30"/>
      <c r="S61" s="30"/>
      <c r="T61" s="30"/>
      <c r="U61" s="28"/>
      <c r="V61" s="28"/>
      <c r="W61" s="28"/>
      <c r="X61" s="28"/>
      <c r="Y61" s="28"/>
      <c r="Z61" s="28"/>
      <c r="AA61" s="36"/>
      <c r="AB61" s="36"/>
      <c r="AC61" s="36"/>
      <c r="AD61" s="36"/>
      <c r="AE61" s="36"/>
      <c r="AF61" s="30"/>
      <c r="AG61" s="30"/>
      <c r="AH61" s="30"/>
      <c r="AI61" s="31"/>
      <c r="AJ61" s="31"/>
      <c r="AK61" s="31"/>
      <c r="AL61" s="31"/>
      <c r="AM61" s="30"/>
      <c r="AN61" s="30"/>
      <c r="AO61" s="30"/>
      <c r="AP61" s="30"/>
      <c r="AQ61" s="30"/>
      <c r="AR61" s="30"/>
      <c r="AS61" s="31"/>
      <c r="AT61" s="31"/>
      <c r="AU61" s="31"/>
      <c r="AV61" s="31"/>
      <c r="AW61" s="30"/>
      <c r="AX61" s="30"/>
      <c r="AY61" s="30"/>
      <c r="AZ61" s="31"/>
      <c r="BA61" s="31"/>
      <c r="BB61" s="31"/>
      <c r="BC61" s="31"/>
      <c r="BD61" s="33"/>
    </row>
    <row r="62" spans="1:56" ht="18" customHeight="1">
      <c r="A62" s="50"/>
      <c r="B62" s="5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0"/>
      <c r="R62" s="30"/>
      <c r="S62" s="30"/>
      <c r="T62" s="30"/>
      <c r="U62" s="28"/>
      <c r="V62" s="28"/>
      <c r="W62" s="28"/>
      <c r="X62" s="28"/>
      <c r="Y62" s="28"/>
      <c r="Z62" s="28"/>
      <c r="AA62" s="36"/>
      <c r="AB62" s="36"/>
      <c r="AC62" s="36"/>
      <c r="AD62" s="36"/>
      <c r="AE62" s="36"/>
      <c r="AF62" s="30"/>
      <c r="AG62" s="30"/>
      <c r="AH62" s="30"/>
      <c r="AI62" s="31"/>
      <c r="AJ62" s="31"/>
      <c r="AK62" s="31"/>
      <c r="AL62" s="31"/>
      <c r="AM62" s="30"/>
      <c r="AN62" s="30"/>
      <c r="AO62" s="30"/>
      <c r="AP62" s="30"/>
      <c r="AQ62" s="30"/>
      <c r="AR62" s="30"/>
      <c r="AS62" s="31"/>
      <c r="AT62" s="31"/>
      <c r="AU62" s="31"/>
      <c r="AV62" s="31"/>
      <c r="AW62" s="30"/>
      <c r="AX62" s="30"/>
      <c r="AY62" s="30"/>
      <c r="AZ62" s="31"/>
      <c r="BA62" s="31"/>
      <c r="BB62" s="31"/>
      <c r="BC62" s="31"/>
      <c r="BD62" s="33"/>
    </row>
    <row r="63" spans="1:56" ht="18" customHeight="1">
      <c r="A63" s="50"/>
      <c r="B63" s="5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30"/>
      <c r="S63" s="30"/>
      <c r="T63" s="30"/>
      <c r="U63" s="28"/>
      <c r="V63" s="28"/>
      <c r="W63" s="28"/>
      <c r="X63" s="28"/>
      <c r="Y63" s="28"/>
      <c r="Z63" s="28"/>
      <c r="AA63" s="36"/>
      <c r="AB63" s="36"/>
      <c r="AC63" s="36"/>
      <c r="AD63" s="36"/>
      <c r="AE63" s="36"/>
      <c r="AF63" s="30"/>
      <c r="AG63" s="30"/>
      <c r="AH63" s="30"/>
      <c r="AI63" s="31"/>
      <c r="AJ63" s="31"/>
      <c r="AK63" s="31"/>
      <c r="AL63" s="31"/>
      <c r="AM63" s="30"/>
      <c r="AN63" s="30"/>
      <c r="AO63" s="30"/>
      <c r="AP63" s="30"/>
      <c r="AQ63" s="30"/>
      <c r="AR63" s="30"/>
      <c r="AS63" s="31"/>
      <c r="AT63" s="31"/>
      <c r="AU63" s="31"/>
      <c r="AV63" s="31"/>
      <c r="AW63" s="30"/>
      <c r="AX63" s="30"/>
      <c r="AY63" s="30"/>
      <c r="AZ63" s="31"/>
      <c r="BA63" s="31"/>
      <c r="BB63" s="31"/>
      <c r="BC63" s="31"/>
      <c r="BD63" s="33"/>
    </row>
    <row r="64" spans="1:56" ht="18" customHeight="1">
      <c r="A64" s="50"/>
      <c r="B64" s="5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0"/>
      <c r="R64" s="30"/>
      <c r="S64" s="30"/>
      <c r="T64" s="30"/>
      <c r="U64" s="28"/>
      <c r="V64" s="28"/>
      <c r="W64" s="28"/>
      <c r="X64" s="28"/>
      <c r="Y64" s="28"/>
      <c r="Z64" s="28"/>
      <c r="AA64" s="36"/>
      <c r="AB64" s="36"/>
      <c r="AC64" s="36"/>
      <c r="AD64" s="36"/>
      <c r="AE64" s="36"/>
      <c r="AF64" s="30"/>
      <c r="AG64" s="30"/>
      <c r="AH64" s="30"/>
      <c r="AI64" s="31"/>
      <c r="AJ64" s="31"/>
      <c r="AK64" s="31"/>
      <c r="AL64" s="31"/>
      <c r="AM64" s="30"/>
      <c r="AN64" s="30"/>
      <c r="AO64" s="30"/>
      <c r="AP64" s="30"/>
      <c r="AQ64" s="30"/>
      <c r="AR64" s="30"/>
      <c r="AS64" s="31"/>
      <c r="AT64" s="31"/>
      <c r="AU64" s="31"/>
      <c r="AV64" s="31"/>
      <c r="AW64" s="30"/>
      <c r="AX64" s="30"/>
      <c r="AY64" s="30"/>
      <c r="AZ64" s="31"/>
      <c r="BA64" s="31"/>
      <c r="BB64" s="31"/>
      <c r="BC64" s="31"/>
      <c r="BD64" s="33"/>
    </row>
    <row r="65" spans="1:56" ht="18" customHeight="1">
      <c r="A65" s="50"/>
      <c r="B65" s="5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0"/>
      <c r="R65" s="30"/>
      <c r="S65" s="30"/>
      <c r="T65" s="30"/>
      <c r="U65" s="28"/>
      <c r="V65" s="28"/>
      <c r="W65" s="28"/>
      <c r="X65" s="28"/>
      <c r="Y65" s="28"/>
      <c r="Z65" s="28"/>
      <c r="AA65" s="36"/>
      <c r="AB65" s="36"/>
      <c r="AC65" s="36"/>
      <c r="AD65" s="36"/>
      <c r="AE65" s="36"/>
      <c r="AF65" s="30"/>
      <c r="AG65" s="30"/>
      <c r="AH65" s="30"/>
      <c r="AI65" s="31"/>
      <c r="AJ65" s="31"/>
      <c r="AK65" s="31"/>
      <c r="AL65" s="31"/>
      <c r="AM65" s="30"/>
      <c r="AN65" s="30"/>
      <c r="AO65" s="30"/>
      <c r="AP65" s="30"/>
      <c r="AQ65" s="30"/>
      <c r="AR65" s="30"/>
      <c r="AS65" s="31"/>
      <c r="AT65" s="31"/>
      <c r="AU65" s="31"/>
      <c r="AV65" s="31"/>
      <c r="AW65" s="30"/>
      <c r="AX65" s="30"/>
      <c r="AY65" s="30"/>
      <c r="AZ65" s="31"/>
      <c r="BA65" s="31"/>
      <c r="BB65" s="31"/>
      <c r="BC65" s="31"/>
      <c r="BD65" s="33"/>
    </row>
    <row r="66" spans="1:56" ht="18" customHeight="1">
      <c r="A66" s="50"/>
      <c r="B66" s="5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0"/>
      <c r="R66" s="30"/>
      <c r="S66" s="30"/>
      <c r="T66" s="30"/>
      <c r="U66" s="28"/>
      <c r="V66" s="28"/>
      <c r="W66" s="28"/>
      <c r="X66" s="28"/>
      <c r="Y66" s="28"/>
      <c r="Z66" s="28"/>
      <c r="AA66" s="36"/>
      <c r="AB66" s="36"/>
      <c r="AC66" s="36"/>
      <c r="AD66" s="36"/>
      <c r="AE66" s="36"/>
      <c r="AF66" s="30"/>
      <c r="AG66" s="30"/>
      <c r="AH66" s="30"/>
      <c r="AI66" s="31"/>
      <c r="AJ66" s="31"/>
      <c r="AK66" s="31"/>
      <c r="AL66" s="31"/>
      <c r="AM66" s="30"/>
      <c r="AN66" s="30"/>
      <c r="AO66" s="30"/>
      <c r="AP66" s="30"/>
      <c r="AQ66" s="30"/>
      <c r="AR66" s="30"/>
      <c r="AS66" s="31"/>
      <c r="AT66" s="31"/>
      <c r="AU66" s="31"/>
      <c r="AV66" s="31"/>
      <c r="AW66" s="30"/>
      <c r="AX66" s="30"/>
      <c r="AY66" s="30"/>
      <c r="AZ66" s="31"/>
      <c r="BA66" s="31"/>
      <c r="BB66" s="31"/>
      <c r="BC66" s="31"/>
      <c r="BD66" s="33"/>
    </row>
    <row r="67" spans="1:56" ht="18" customHeight="1">
      <c r="A67" s="50"/>
      <c r="B67" s="5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0"/>
      <c r="R67" s="30"/>
      <c r="S67" s="30"/>
      <c r="T67" s="30"/>
      <c r="U67" s="28"/>
      <c r="V67" s="28"/>
      <c r="W67" s="28"/>
      <c r="X67" s="28"/>
      <c r="Y67" s="28"/>
      <c r="Z67" s="28"/>
      <c r="AA67" s="36"/>
      <c r="AB67" s="36"/>
      <c r="AC67" s="36"/>
      <c r="AD67" s="36"/>
      <c r="AE67" s="36"/>
      <c r="AF67" s="30"/>
      <c r="AG67" s="30"/>
      <c r="AH67" s="30"/>
      <c r="AI67" s="31"/>
      <c r="AJ67" s="31"/>
      <c r="AK67" s="31"/>
      <c r="AL67" s="31"/>
      <c r="AM67" s="30"/>
      <c r="AN67" s="30"/>
      <c r="AO67" s="30"/>
      <c r="AP67" s="30"/>
      <c r="AQ67" s="30"/>
      <c r="AR67" s="30"/>
      <c r="AS67" s="31"/>
      <c r="AT67" s="31"/>
      <c r="AU67" s="31"/>
      <c r="AV67" s="31"/>
      <c r="AW67" s="30"/>
      <c r="AX67" s="30"/>
      <c r="AY67" s="30"/>
      <c r="AZ67" s="31"/>
      <c r="BA67" s="31"/>
      <c r="BB67" s="31"/>
      <c r="BC67" s="31"/>
      <c r="BD67" s="33"/>
    </row>
    <row r="68" spans="1:56" ht="18" customHeight="1">
      <c r="A68" s="50"/>
      <c r="B68" s="5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0"/>
      <c r="R68" s="30"/>
      <c r="S68" s="30"/>
      <c r="T68" s="30"/>
      <c r="U68" s="28"/>
      <c r="V68" s="28"/>
      <c r="W68" s="28"/>
      <c r="X68" s="28"/>
      <c r="Y68" s="28"/>
      <c r="Z68" s="28"/>
      <c r="AA68" s="36"/>
      <c r="AB68" s="36"/>
      <c r="AC68" s="36"/>
      <c r="AD68" s="36"/>
      <c r="AE68" s="36"/>
      <c r="AF68" s="30"/>
      <c r="AG68" s="30"/>
      <c r="AH68" s="30"/>
      <c r="AI68" s="31"/>
      <c r="AJ68" s="31"/>
      <c r="AK68" s="31"/>
      <c r="AL68" s="31"/>
      <c r="AM68" s="30"/>
      <c r="AN68" s="30"/>
      <c r="AO68" s="30"/>
      <c r="AP68" s="30"/>
      <c r="AQ68" s="30"/>
      <c r="AR68" s="30"/>
      <c r="AS68" s="31"/>
      <c r="AT68" s="31"/>
      <c r="AU68" s="31"/>
      <c r="AV68" s="31"/>
      <c r="AW68" s="30"/>
      <c r="AX68" s="30"/>
      <c r="AY68" s="30"/>
      <c r="AZ68" s="31"/>
      <c r="BA68" s="31"/>
      <c r="BB68" s="31"/>
      <c r="BC68" s="31"/>
      <c r="BD68" s="33"/>
    </row>
    <row r="69" spans="1:56" ht="18" customHeight="1">
      <c r="A69" s="50"/>
      <c r="B69" s="5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0"/>
      <c r="R69" s="30"/>
      <c r="S69" s="30"/>
      <c r="T69" s="30"/>
      <c r="U69" s="28"/>
      <c r="V69" s="28"/>
      <c r="W69" s="28"/>
      <c r="X69" s="28"/>
      <c r="Y69" s="28"/>
      <c r="Z69" s="28"/>
      <c r="AA69" s="36"/>
      <c r="AB69" s="36"/>
      <c r="AC69" s="36"/>
      <c r="AD69" s="36"/>
      <c r="AE69" s="36"/>
      <c r="AF69" s="30"/>
      <c r="AG69" s="30"/>
      <c r="AH69" s="30"/>
      <c r="AI69" s="31"/>
      <c r="AJ69" s="31"/>
      <c r="AK69" s="31"/>
      <c r="AL69" s="31"/>
      <c r="AM69" s="30"/>
      <c r="AN69" s="30"/>
      <c r="AO69" s="30"/>
      <c r="AP69" s="30"/>
      <c r="AQ69" s="30"/>
      <c r="AR69" s="30"/>
      <c r="AS69" s="31"/>
      <c r="AT69" s="31"/>
      <c r="AU69" s="31"/>
      <c r="AV69" s="31"/>
      <c r="AW69" s="30"/>
      <c r="AX69" s="30"/>
      <c r="AY69" s="30"/>
      <c r="AZ69" s="31"/>
      <c r="BA69" s="31"/>
      <c r="BB69" s="31"/>
      <c r="BC69" s="31"/>
      <c r="BD69" s="33"/>
    </row>
    <row r="70" spans="1:56" ht="18" customHeight="1">
      <c r="A70" s="50"/>
      <c r="B70" s="5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0"/>
      <c r="R70" s="30"/>
      <c r="S70" s="30"/>
      <c r="T70" s="30"/>
      <c r="U70" s="28"/>
      <c r="V70" s="28"/>
      <c r="W70" s="28"/>
      <c r="X70" s="28"/>
      <c r="Y70" s="28"/>
      <c r="Z70" s="28"/>
      <c r="AA70" s="36"/>
      <c r="AB70" s="36"/>
      <c r="AC70" s="36"/>
      <c r="AD70" s="36"/>
      <c r="AE70" s="36"/>
      <c r="AF70" s="30"/>
      <c r="AG70" s="30"/>
      <c r="AH70" s="30"/>
      <c r="AI70" s="31"/>
      <c r="AJ70" s="31"/>
      <c r="AK70" s="31"/>
      <c r="AL70" s="31"/>
      <c r="AM70" s="30"/>
      <c r="AN70" s="30"/>
      <c r="AO70" s="30"/>
      <c r="AP70" s="30"/>
      <c r="AQ70" s="30"/>
      <c r="AR70" s="30"/>
      <c r="AS70" s="31"/>
      <c r="AT70" s="31"/>
      <c r="AU70" s="31"/>
      <c r="AV70" s="31"/>
      <c r="AW70" s="30"/>
      <c r="AX70" s="30"/>
      <c r="AY70" s="30"/>
      <c r="AZ70" s="31"/>
      <c r="BA70" s="31"/>
      <c r="BB70" s="31"/>
      <c r="BC70" s="31"/>
      <c r="BD70" s="33"/>
    </row>
    <row r="71" spans="1:56" ht="18" customHeight="1">
      <c r="A71" s="50"/>
      <c r="B71" s="5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0"/>
      <c r="R71" s="30"/>
      <c r="S71" s="30"/>
      <c r="T71" s="30"/>
      <c r="U71" s="28"/>
      <c r="V71" s="28"/>
      <c r="W71" s="28"/>
      <c r="X71" s="28"/>
      <c r="Y71" s="28"/>
      <c r="Z71" s="28"/>
      <c r="AA71" s="36"/>
      <c r="AB71" s="36"/>
      <c r="AC71" s="36"/>
      <c r="AD71" s="36"/>
      <c r="AE71" s="36"/>
      <c r="AF71" s="30"/>
      <c r="AG71" s="30"/>
      <c r="AH71" s="30"/>
      <c r="AI71" s="31"/>
      <c r="AJ71" s="31"/>
      <c r="AK71" s="31"/>
      <c r="AL71" s="31"/>
      <c r="AM71" s="30"/>
      <c r="AN71" s="30"/>
      <c r="AO71" s="30"/>
      <c r="AP71" s="30"/>
      <c r="AQ71" s="30"/>
      <c r="AR71" s="30"/>
      <c r="AS71" s="31"/>
      <c r="AT71" s="31"/>
      <c r="AU71" s="31"/>
      <c r="AV71" s="31"/>
      <c r="AW71" s="30"/>
      <c r="AX71" s="30"/>
      <c r="AY71" s="30"/>
      <c r="AZ71" s="31"/>
      <c r="BA71" s="31"/>
      <c r="BB71" s="31"/>
      <c r="BC71" s="31"/>
      <c r="BD71" s="33"/>
    </row>
    <row r="72" spans="1:56" ht="18" customHeight="1">
      <c r="A72" s="50"/>
      <c r="B72" s="5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0"/>
      <c r="R72" s="30"/>
      <c r="S72" s="30"/>
      <c r="T72" s="30"/>
      <c r="U72" s="28"/>
      <c r="V72" s="28"/>
      <c r="W72" s="28"/>
      <c r="X72" s="28"/>
      <c r="Y72" s="28"/>
      <c r="Z72" s="28"/>
      <c r="AA72" s="36"/>
      <c r="AB72" s="36"/>
      <c r="AC72" s="36"/>
      <c r="AD72" s="36"/>
      <c r="AE72" s="36"/>
      <c r="AF72" s="30"/>
      <c r="AG72" s="30"/>
      <c r="AH72" s="30"/>
      <c r="AI72" s="31"/>
      <c r="AJ72" s="31"/>
      <c r="AK72" s="31"/>
      <c r="AL72" s="31"/>
      <c r="AM72" s="30"/>
      <c r="AN72" s="30"/>
      <c r="AO72" s="30"/>
      <c r="AP72" s="30"/>
      <c r="AQ72" s="30"/>
      <c r="AR72" s="30"/>
      <c r="AS72" s="31"/>
      <c r="AT72" s="31"/>
      <c r="AU72" s="31"/>
      <c r="AV72" s="31"/>
      <c r="AW72" s="30"/>
      <c r="AX72" s="30"/>
      <c r="AY72" s="30"/>
      <c r="AZ72" s="31"/>
      <c r="BA72" s="31"/>
      <c r="BB72" s="31"/>
      <c r="BC72" s="31"/>
      <c r="BD72" s="33"/>
    </row>
    <row r="73" spans="1:56" ht="18" customHeight="1">
      <c r="A73" s="50"/>
      <c r="B73" s="5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0"/>
      <c r="R73" s="30"/>
      <c r="S73" s="30"/>
      <c r="T73" s="30"/>
      <c r="U73" s="28"/>
      <c r="V73" s="28"/>
      <c r="W73" s="28"/>
      <c r="X73" s="28"/>
      <c r="Y73" s="28"/>
      <c r="Z73" s="28"/>
      <c r="AA73" s="36"/>
      <c r="AB73" s="36"/>
      <c r="AC73" s="36"/>
      <c r="AD73" s="36"/>
      <c r="AE73" s="36"/>
      <c r="AF73" s="30"/>
      <c r="AG73" s="30"/>
      <c r="AH73" s="30"/>
      <c r="AI73" s="31"/>
      <c r="AJ73" s="31"/>
      <c r="AK73" s="31"/>
      <c r="AL73" s="31"/>
      <c r="AM73" s="30"/>
      <c r="AN73" s="30"/>
      <c r="AO73" s="30"/>
      <c r="AP73" s="30"/>
      <c r="AQ73" s="30"/>
      <c r="AR73" s="30"/>
      <c r="AS73" s="31"/>
      <c r="AT73" s="31"/>
      <c r="AU73" s="31"/>
      <c r="AV73" s="31"/>
      <c r="AW73" s="30"/>
      <c r="AX73" s="30"/>
      <c r="AY73" s="30"/>
      <c r="AZ73" s="31"/>
      <c r="BA73" s="31"/>
      <c r="BB73" s="31"/>
      <c r="BC73" s="31"/>
      <c r="BD73" s="33"/>
    </row>
    <row r="74" spans="1:56" ht="18" customHeight="1">
      <c r="A74" s="50"/>
      <c r="B74" s="5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0"/>
      <c r="R74" s="30"/>
      <c r="S74" s="30"/>
      <c r="T74" s="30"/>
      <c r="U74" s="28"/>
      <c r="V74" s="28"/>
      <c r="W74" s="28"/>
      <c r="X74" s="28"/>
      <c r="Y74" s="28"/>
      <c r="Z74" s="28"/>
      <c r="AA74" s="36"/>
      <c r="AB74" s="36"/>
      <c r="AC74" s="36"/>
      <c r="AD74" s="36"/>
      <c r="AE74" s="36"/>
      <c r="AF74" s="30"/>
      <c r="AG74" s="30"/>
      <c r="AH74" s="30"/>
      <c r="AI74" s="31"/>
      <c r="AJ74" s="31"/>
      <c r="AK74" s="31"/>
      <c r="AL74" s="31"/>
      <c r="AM74" s="30"/>
      <c r="AN74" s="30"/>
      <c r="AO74" s="30"/>
      <c r="AP74" s="30"/>
      <c r="AQ74" s="30"/>
      <c r="AR74" s="30"/>
      <c r="AS74" s="31"/>
      <c r="AT74" s="31"/>
      <c r="AU74" s="31"/>
      <c r="AV74" s="31"/>
      <c r="AW74" s="30"/>
      <c r="AX74" s="30"/>
      <c r="AY74" s="30"/>
      <c r="AZ74" s="31"/>
      <c r="BA74" s="31"/>
      <c r="BB74" s="31"/>
      <c r="BC74" s="31"/>
      <c r="BD74" s="33"/>
    </row>
    <row r="75" spans="1:56" ht="18" customHeight="1">
      <c r="A75" s="50"/>
      <c r="B75" s="5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0"/>
      <c r="R75" s="30"/>
      <c r="S75" s="30"/>
      <c r="T75" s="30"/>
      <c r="U75" s="28"/>
      <c r="V75" s="28"/>
      <c r="W75" s="28"/>
      <c r="X75" s="28"/>
      <c r="Y75" s="28"/>
      <c r="Z75" s="28"/>
      <c r="AA75" s="36"/>
      <c r="AB75" s="36"/>
      <c r="AC75" s="36"/>
      <c r="AD75" s="36"/>
      <c r="AE75" s="36"/>
      <c r="AF75" s="30"/>
      <c r="AG75" s="30"/>
      <c r="AH75" s="30"/>
      <c r="AI75" s="31"/>
      <c r="AJ75" s="31"/>
      <c r="AK75" s="31"/>
      <c r="AL75" s="31"/>
      <c r="AM75" s="30"/>
      <c r="AN75" s="30"/>
      <c r="AO75" s="30"/>
      <c r="AP75" s="30"/>
      <c r="AQ75" s="30"/>
      <c r="AR75" s="30"/>
      <c r="AS75" s="31"/>
      <c r="AT75" s="31"/>
      <c r="AU75" s="31"/>
      <c r="AV75" s="31"/>
      <c r="AW75" s="30"/>
      <c r="AX75" s="30"/>
      <c r="AY75" s="30"/>
      <c r="AZ75" s="31"/>
      <c r="BA75" s="31"/>
      <c r="BB75" s="31"/>
      <c r="BC75" s="31"/>
      <c r="BD75" s="33"/>
    </row>
    <row r="76" spans="1:56" ht="18" customHeight="1">
      <c r="A76" s="50"/>
      <c r="B76" s="5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0"/>
      <c r="R76" s="30"/>
      <c r="S76" s="30"/>
      <c r="T76" s="30"/>
      <c r="U76" s="28"/>
      <c r="V76" s="28"/>
      <c r="W76" s="28"/>
      <c r="X76" s="28"/>
      <c r="Y76" s="28"/>
      <c r="Z76" s="28"/>
      <c r="AA76" s="36"/>
      <c r="AB76" s="36"/>
      <c r="AC76" s="36"/>
      <c r="AD76" s="36"/>
      <c r="AE76" s="36"/>
      <c r="AF76" s="30"/>
      <c r="AG76" s="30"/>
      <c r="AH76" s="30"/>
      <c r="AI76" s="31"/>
      <c r="AJ76" s="31"/>
      <c r="AK76" s="31"/>
      <c r="AL76" s="31"/>
      <c r="AM76" s="30"/>
      <c r="AN76" s="30"/>
      <c r="AO76" s="30"/>
      <c r="AP76" s="30"/>
      <c r="AQ76" s="30"/>
      <c r="AR76" s="30"/>
      <c r="AS76" s="31"/>
      <c r="AT76" s="31"/>
      <c r="AU76" s="31"/>
      <c r="AV76" s="31"/>
      <c r="AW76" s="30"/>
      <c r="AX76" s="30"/>
      <c r="AY76" s="30"/>
      <c r="AZ76" s="31"/>
      <c r="BA76" s="31"/>
      <c r="BB76" s="31"/>
      <c r="BC76" s="31"/>
      <c r="BD76" s="33"/>
    </row>
    <row r="77" spans="1:56" ht="18" customHeight="1">
      <c r="A77" s="50"/>
      <c r="B77" s="5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0"/>
      <c r="R77" s="30"/>
      <c r="S77" s="30"/>
      <c r="T77" s="30"/>
      <c r="U77" s="28"/>
      <c r="V77" s="28"/>
      <c r="W77" s="28"/>
      <c r="X77" s="28"/>
      <c r="Y77" s="28"/>
      <c r="Z77" s="28"/>
      <c r="AA77" s="36"/>
      <c r="AB77" s="36"/>
      <c r="AC77" s="36"/>
      <c r="AD77" s="36"/>
      <c r="AE77" s="36"/>
      <c r="AF77" s="30"/>
      <c r="AG77" s="30"/>
      <c r="AH77" s="30"/>
      <c r="AI77" s="31"/>
      <c r="AJ77" s="31"/>
      <c r="AK77" s="31"/>
      <c r="AL77" s="31"/>
      <c r="AM77" s="30"/>
      <c r="AN77" s="30"/>
      <c r="AO77" s="30"/>
      <c r="AP77" s="30"/>
      <c r="AQ77" s="30"/>
      <c r="AR77" s="30"/>
      <c r="AS77" s="31"/>
      <c r="AT77" s="31"/>
      <c r="AU77" s="31"/>
      <c r="AV77" s="31"/>
      <c r="AW77" s="30"/>
      <c r="AX77" s="30"/>
      <c r="AY77" s="30"/>
      <c r="AZ77" s="31"/>
      <c r="BA77" s="31"/>
      <c r="BB77" s="31"/>
      <c r="BC77" s="31"/>
      <c r="BD77" s="33"/>
    </row>
    <row r="78" spans="1:56" ht="18" customHeight="1">
      <c r="A78" s="50"/>
      <c r="B78" s="5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0"/>
      <c r="R78" s="30"/>
      <c r="S78" s="30"/>
      <c r="T78" s="30"/>
      <c r="U78" s="28"/>
      <c r="V78" s="28"/>
      <c r="W78" s="28"/>
      <c r="X78" s="28"/>
      <c r="Y78" s="28"/>
      <c r="Z78" s="28"/>
      <c r="AA78" s="36"/>
      <c r="AB78" s="36"/>
      <c r="AC78" s="36"/>
      <c r="AD78" s="36"/>
      <c r="AE78" s="36"/>
      <c r="AF78" s="30"/>
      <c r="AG78" s="30"/>
      <c r="AH78" s="30"/>
      <c r="AI78" s="31"/>
      <c r="AJ78" s="31"/>
      <c r="AK78" s="31"/>
      <c r="AL78" s="31"/>
      <c r="AM78" s="30"/>
      <c r="AN78" s="30"/>
      <c r="AO78" s="30"/>
      <c r="AP78" s="30"/>
      <c r="AQ78" s="30"/>
      <c r="AR78" s="30"/>
      <c r="AS78" s="31"/>
      <c r="AT78" s="31"/>
      <c r="AU78" s="31"/>
      <c r="AV78" s="31"/>
      <c r="AW78" s="30"/>
      <c r="AX78" s="30"/>
      <c r="AY78" s="30"/>
      <c r="AZ78" s="31"/>
      <c r="BA78" s="31"/>
      <c r="BB78" s="31"/>
      <c r="BC78" s="31"/>
      <c r="BD78" s="33"/>
    </row>
    <row r="79" spans="1:56" ht="18" customHeight="1">
      <c r="A79" s="50"/>
      <c r="B79" s="5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0"/>
      <c r="R79" s="30"/>
      <c r="S79" s="30"/>
      <c r="T79" s="30"/>
      <c r="U79" s="28"/>
      <c r="V79" s="28"/>
      <c r="W79" s="28"/>
      <c r="X79" s="28"/>
      <c r="Y79" s="28"/>
      <c r="Z79" s="28"/>
      <c r="AA79" s="36"/>
      <c r="AB79" s="36"/>
      <c r="AC79" s="36"/>
      <c r="AD79" s="36"/>
      <c r="AE79" s="36"/>
      <c r="AF79" s="30"/>
      <c r="AG79" s="30"/>
      <c r="AH79" s="30"/>
      <c r="AI79" s="31"/>
      <c r="AJ79" s="31"/>
      <c r="AK79" s="31"/>
      <c r="AL79" s="31"/>
      <c r="AM79" s="30"/>
      <c r="AN79" s="30"/>
      <c r="AO79" s="30"/>
      <c r="AP79" s="30"/>
      <c r="AQ79" s="30"/>
      <c r="AR79" s="30"/>
      <c r="AS79" s="31"/>
      <c r="AT79" s="31"/>
      <c r="AU79" s="31"/>
      <c r="AV79" s="31"/>
      <c r="AW79" s="30"/>
      <c r="AX79" s="30"/>
      <c r="AY79" s="30"/>
      <c r="AZ79" s="31"/>
      <c r="BA79" s="31"/>
      <c r="BB79" s="31"/>
      <c r="BC79" s="31"/>
      <c r="BD79" s="33"/>
    </row>
    <row r="80" spans="1:56" ht="18" customHeight="1">
      <c r="A80" s="50"/>
      <c r="B80" s="5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0"/>
      <c r="R80" s="30"/>
      <c r="S80" s="30"/>
      <c r="T80" s="30"/>
      <c r="U80" s="28"/>
      <c r="V80" s="28"/>
      <c r="W80" s="28"/>
      <c r="X80" s="28"/>
      <c r="Y80" s="28"/>
      <c r="Z80" s="28"/>
      <c r="AA80" s="36"/>
      <c r="AB80" s="36"/>
      <c r="AC80" s="36"/>
      <c r="AD80" s="36"/>
      <c r="AE80" s="36"/>
      <c r="AF80" s="30"/>
      <c r="AG80" s="30"/>
      <c r="AH80" s="30"/>
      <c r="AI80" s="31"/>
      <c r="AJ80" s="31"/>
      <c r="AK80" s="31"/>
      <c r="AL80" s="31"/>
      <c r="AM80" s="30"/>
      <c r="AN80" s="30"/>
      <c r="AO80" s="30"/>
      <c r="AP80" s="30"/>
      <c r="AQ80" s="30"/>
      <c r="AR80" s="30"/>
      <c r="AS80" s="31"/>
      <c r="AT80" s="31"/>
      <c r="AU80" s="31"/>
      <c r="AV80" s="31"/>
      <c r="AW80" s="30"/>
      <c r="AX80" s="30"/>
      <c r="AY80" s="30"/>
      <c r="AZ80" s="31"/>
      <c r="BA80" s="31"/>
      <c r="BB80" s="31"/>
      <c r="BC80" s="31"/>
      <c r="BD80" s="33"/>
    </row>
    <row r="81" spans="1:56" ht="18" customHeight="1">
      <c r="A81" s="50"/>
      <c r="B81" s="5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0"/>
      <c r="R81" s="30"/>
      <c r="S81" s="30"/>
      <c r="T81" s="30"/>
      <c r="U81" s="28"/>
      <c r="V81" s="28"/>
      <c r="W81" s="28"/>
      <c r="X81" s="28"/>
      <c r="Y81" s="28"/>
      <c r="Z81" s="28"/>
      <c r="AA81" s="36"/>
      <c r="AB81" s="36"/>
      <c r="AC81" s="36"/>
      <c r="AD81" s="36"/>
      <c r="AE81" s="36"/>
      <c r="AF81" s="30"/>
      <c r="AG81" s="30"/>
      <c r="AH81" s="30"/>
      <c r="AI81" s="31"/>
      <c r="AJ81" s="31"/>
      <c r="AK81" s="31"/>
      <c r="AL81" s="31"/>
      <c r="AM81" s="30"/>
      <c r="AN81" s="30"/>
      <c r="AO81" s="30"/>
      <c r="AP81" s="30"/>
      <c r="AQ81" s="30"/>
      <c r="AR81" s="30"/>
      <c r="AS81" s="31"/>
      <c r="AT81" s="31"/>
      <c r="AU81" s="31"/>
      <c r="AV81" s="31"/>
      <c r="AW81" s="30"/>
      <c r="AX81" s="30"/>
      <c r="AY81" s="30"/>
      <c r="AZ81" s="31"/>
      <c r="BA81" s="31"/>
      <c r="BB81" s="31"/>
      <c r="BC81" s="31"/>
      <c r="BD81" s="33"/>
    </row>
  </sheetData>
  <sheetProtection/>
  <mergeCells count="6">
    <mergeCell ref="A7:AX7"/>
    <mergeCell ref="A10:AX10"/>
    <mergeCell ref="A12:AX12"/>
    <mergeCell ref="A15:AX15"/>
    <mergeCell ref="A19:AX19"/>
    <mergeCell ref="A28:AX28"/>
  </mergeCells>
  <printOptions/>
  <pageMargins left="0.9055118110236221" right="0.5118110236220472" top="0.5511811023622047" bottom="0.35433070866141736" header="0.31496062992125984" footer="0.31496062992125984"/>
  <pageSetup cellComments="asDisplayed" horizontalDpi="600" verticalDpi="600" orientation="landscape" paperSize="9" r:id="rId1"/>
  <rowBreaks count="3" manualBreakCount="3">
    <brk id="33" max="59" man="1"/>
    <brk id="57" max="59" man="1"/>
    <brk id="8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美紀</dc:creator>
  <cp:keywords/>
  <dc:description/>
  <cp:lastModifiedBy>佐藤 美紀</cp:lastModifiedBy>
  <cp:lastPrinted>2023-09-25T11:13:53Z</cp:lastPrinted>
  <dcterms:created xsi:type="dcterms:W3CDTF">2018-05-26T01:07:08Z</dcterms:created>
  <dcterms:modified xsi:type="dcterms:W3CDTF">2023-10-17T05:35:53Z</dcterms:modified>
  <cp:category/>
  <cp:version/>
  <cp:contentType/>
  <cp:contentStatus/>
</cp:coreProperties>
</file>